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users\Shared\Scott\"/>
    </mc:Choice>
  </mc:AlternateContent>
  <bookViews>
    <workbookView xWindow="0" yWindow="0" windowWidth="21600" windowHeight="960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6" i="1" l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B36" i="1"/>
  <c r="AA36" i="1"/>
  <c r="Z36" i="1"/>
  <c r="AB35" i="1"/>
  <c r="AA35" i="1"/>
  <c r="Z35" i="1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8" i="1"/>
</calcChain>
</file>

<file path=xl/sharedStrings.xml><?xml version="1.0" encoding="utf-8"?>
<sst xmlns="http://schemas.openxmlformats.org/spreadsheetml/2006/main" count="11" uniqueCount="11">
  <si>
    <t>Combining at $40/acre over 160 bushels = $0.25/bushel</t>
  </si>
  <si>
    <t>at</t>
  </si>
  <si>
    <t>Corn moisture %</t>
  </si>
  <si>
    <t>bu/ton, $9.00 combining cost per ton</t>
  </si>
  <si>
    <t>Interior numbers are price/ton, using 56 lbs/bushel and 15.5% moisture as base bushel equivalency</t>
  </si>
  <si>
    <t>If buyer is paying combining cost, needs to be subtracted from purchase price.</t>
  </si>
  <si>
    <t>Corn grain pricing chart to adjust for moisture.</t>
  </si>
  <si>
    <t>$/bu</t>
  </si>
  <si>
    <t>If have questions or need contract assistance, contact Scott Reuss, Crops/Soils Educator at 715-701-0966 or email scott.reuss@wisc.edu</t>
  </si>
  <si>
    <t>08/19/24 local harvest bid price is $3.58</t>
  </si>
  <si>
    <t xml:space="preserve">High Moisture Corn Pricing Guide for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</si>
</sst>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164" fontId="0" fillId="0" borderId="0" xfId="1" applyNumberFormat="1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8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B48"/>
  <sheetViews>
    <sheetView tabSelected="1" zoomScale="80" zoomScaleNormal="80" workbookViewId="0">
      <selection activeCell="P5" sqref="P5"/>
    </sheetView>
  </sheetViews>
  <sheetFormatPr defaultRowHeight="15" x14ac:dyDescent="0.25"/>
  <cols>
    <col min="1" max="2" width="0.42578125" customWidth="1"/>
    <col min="3" max="3" width="6.5703125" customWidth="1"/>
  </cols>
  <sheetData>
    <row r="1" spans="3:28" ht="4.5" customHeight="1" x14ac:dyDescent="0.25"/>
    <row r="2" spans="3:28" ht="4.5" customHeight="1" x14ac:dyDescent="0.25"/>
    <row r="3" spans="3:28" ht="4.5" customHeight="1" x14ac:dyDescent="0.25"/>
    <row r="4" spans="3:28" ht="45" customHeight="1" x14ac:dyDescent="0.5">
      <c r="D4" s="4" t="s">
        <v>10</v>
      </c>
    </row>
    <row r="5" spans="3:28" x14ac:dyDescent="0.25">
      <c r="C5" t="s">
        <v>6</v>
      </c>
      <c r="I5" t="s">
        <v>9</v>
      </c>
    </row>
    <row r="7" spans="3:28" x14ac:dyDescent="0.25">
      <c r="C7" t="s">
        <v>0</v>
      </c>
      <c r="I7" t="s">
        <v>5</v>
      </c>
    </row>
    <row r="8" spans="3:28" x14ac:dyDescent="0.25">
      <c r="C8" t="s">
        <v>1</v>
      </c>
      <c r="D8">
        <f>2000/56</f>
        <v>35.714285714285715</v>
      </c>
      <c r="E8" t="s">
        <v>3</v>
      </c>
    </row>
    <row r="9" spans="3:28" x14ac:dyDescent="0.25">
      <c r="I9" s="1" t="s">
        <v>4</v>
      </c>
    </row>
    <row r="10" spans="3:28" x14ac:dyDescent="0.25">
      <c r="E10" s="1" t="s">
        <v>2</v>
      </c>
    </row>
    <row r="11" spans="3:28" x14ac:dyDescent="0.25">
      <c r="C11" t="s">
        <v>7</v>
      </c>
      <c r="D11">
        <v>16</v>
      </c>
      <c r="E11">
        <v>17</v>
      </c>
      <c r="F11">
        <v>18</v>
      </c>
      <c r="G11">
        <v>19</v>
      </c>
      <c r="H11">
        <v>20</v>
      </c>
      <c r="I11">
        <v>21</v>
      </c>
      <c r="J11">
        <v>22</v>
      </c>
      <c r="K11">
        <v>23</v>
      </c>
      <c r="L11">
        <v>24</v>
      </c>
      <c r="M11">
        <v>25</v>
      </c>
      <c r="N11">
        <v>26</v>
      </c>
      <c r="O11">
        <v>27</v>
      </c>
      <c r="P11">
        <v>28</v>
      </c>
      <c r="Q11">
        <v>29</v>
      </c>
      <c r="R11">
        <v>30</v>
      </c>
      <c r="S11">
        <v>31</v>
      </c>
      <c r="T11">
        <v>32</v>
      </c>
      <c r="U11">
        <v>33</v>
      </c>
      <c r="V11">
        <v>34</v>
      </c>
      <c r="W11">
        <v>35</v>
      </c>
      <c r="X11">
        <v>36</v>
      </c>
      <c r="Y11">
        <v>37</v>
      </c>
      <c r="Z11">
        <v>38</v>
      </c>
      <c r="AA11">
        <v>39</v>
      </c>
      <c r="AB11">
        <v>40</v>
      </c>
    </row>
    <row r="12" spans="3:28" x14ac:dyDescent="0.25">
      <c r="C12" s="6">
        <v>3</v>
      </c>
      <c r="D12" s="3">
        <f t="shared" ref="D12:D17" si="0">(((2000*((100-D$11)/100))/47.32)*$C12)</f>
        <v>106.50887573964496</v>
      </c>
      <c r="E12" s="3">
        <f t="shared" ref="E12:AB14" si="1">(((2000*((100-E$11)/100))/47.32)*$C12)</f>
        <v>105.24091293322061</v>
      </c>
      <c r="F12" s="3">
        <f t="shared" si="1"/>
        <v>103.97295012679626</v>
      </c>
      <c r="G12" s="3">
        <f t="shared" si="1"/>
        <v>102.70498732037194</v>
      </c>
      <c r="H12" s="3">
        <f t="shared" si="1"/>
        <v>101.43702451394759</v>
      </c>
      <c r="I12" s="3">
        <f t="shared" si="1"/>
        <v>100.16906170752324</v>
      </c>
      <c r="J12" s="3">
        <f t="shared" si="1"/>
        <v>98.901098901098891</v>
      </c>
      <c r="K12" s="3">
        <f t="shared" si="1"/>
        <v>97.633136094674569</v>
      </c>
      <c r="L12" s="3">
        <f t="shared" si="1"/>
        <v>96.365173288250219</v>
      </c>
      <c r="M12" s="3">
        <f t="shared" si="1"/>
        <v>95.097210481825869</v>
      </c>
      <c r="N12" s="3">
        <f t="shared" si="1"/>
        <v>93.829247675401518</v>
      </c>
      <c r="O12" s="3">
        <f t="shared" si="1"/>
        <v>92.561284868977168</v>
      </c>
      <c r="P12" s="3">
        <f t="shared" si="1"/>
        <v>91.293322062552832</v>
      </c>
      <c r="Q12" s="3">
        <f t="shared" si="1"/>
        <v>90.025359256128482</v>
      </c>
      <c r="R12" s="3">
        <f t="shared" si="1"/>
        <v>88.757396449704146</v>
      </c>
      <c r="S12" s="3">
        <f t="shared" si="1"/>
        <v>87.489433643279796</v>
      </c>
      <c r="T12" s="3">
        <f t="shared" si="1"/>
        <v>86.221470836855445</v>
      </c>
      <c r="U12" s="3">
        <f t="shared" si="1"/>
        <v>84.953508030431095</v>
      </c>
      <c r="V12" s="3">
        <f t="shared" si="1"/>
        <v>83.685545224006759</v>
      </c>
      <c r="W12" s="3">
        <f t="shared" si="1"/>
        <v>82.417582417582409</v>
      </c>
      <c r="X12" s="3">
        <f t="shared" si="1"/>
        <v>81.149619611158073</v>
      </c>
      <c r="Y12" s="3">
        <f t="shared" si="1"/>
        <v>79.881656804733723</v>
      </c>
      <c r="Z12" s="3">
        <f t="shared" si="1"/>
        <v>78.613693998309387</v>
      </c>
      <c r="AA12" s="3">
        <f t="shared" si="1"/>
        <v>77.345731191885037</v>
      </c>
      <c r="AB12" s="3">
        <f t="shared" si="1"/>
        <v>76.077768385460701</v>
      </c>
    </row>
    <row r="13" spans="3:28" x14ac:dyDescent="0.25">
      <c r="C13" s="6">
        <v>3.1</v>
      </c>
      <c r="D13" s="3">
        <f t="shared" si="0"/>
        <v>110.05917159763314</v>
      </c>
      <c r="E13" s="3">
        <f t="shared" si="1"/>
        <v>108.74894336432797</v>
      </c>
      <c r="F13" s="3">
        <f t="shared" si="1"/>
        <v>107.43871513102282</v>
      </c>
      <c r="G13" s="3">
        <f t="shared" si="1"/>
        <v>106.12848689771768</v>
      </c>
      <c r="H13" s="3">
        <f t="shared" si="1"/>
        <v>104.81825866441251</v>
      </c>
      <c r="I13" s="3">
        <f t="shared" si="1"/>
        <v>103.50803043110736</v>
      </c>
      <c r="J13" s="3">
        <f t="shared" si="1"/>
        <v>102.19780219780219</v>
      </c>
      <c r="K13" s="3">
        <f t="shared" si="1"/>
        <v>100.88757396449705</v>
      </c>
      <c r="L13" s="3">
        <f t="shared" si="1"/>
        <v>99.577345731191883</v>
      </c>
      <c r="M13" s="3">
        <f t="shared" si="1"/>
        <v>98.26711749788673</v>
      </c>
      <c r="N13" s="3">
        <f t="shared" si="1"/>
        <v>96.956889264581577</v>
      </c>
      <c r="O13" s="3">
        <f t="shared" si="1"/>
        <v>95.646661031276409</v>
      </c>
      <c r="P13" s="3">
        <f t="shared" si="1"/>
        <v>94.336432797971256</v>
      </c>
      <c r="Q13" s="3">
        <f t="shared" si="1"/>
        <v>93.026204564666102</v>
      </c>
      <c r="R13" s="3">
        <f t="shared" si="1"/>
        <v>91.715976331360949</v>
      </c>
      <c r="S13" s="3">
        <f t="shared" si="1"/>
        <v>90.405748098055781</v>
      </c>
      <c r="T13" s="3">
        <f t="shared" si="1"/>
        <v>89.095519864750642</v>
      </c>
      <c r="U13" s="3">
        <f t="shared" si="1"/>
        <v>87.785291631445475</v>
      </c>
      <c r="V13" s="3">
        <f t="shared" si="1"/>
        <v>86.475063398140321</v>
      </c>
      <c r="W13" s="3">
        <f t="shared" si="1"/>
        <v>85.164835164835168</v>
      </c>
      <c r="X13" s="3">
        <f t="shared" si="1"/>
        <v>83.854606931530014</v>
      </c>
      <c r="Y13" s="3">
        <f t="shared" si="1"/>
        <v>82.544378698224847</v>
      </c>
      <c r="Z13" s="3">
        <f t="shared" si="1"/>
        <v>81.234150464919693</v>
      </c>
      <c r="AA13" s="3">
        <f t="shared" si="1"/>
        <v>79.92392223161454</v>
      </c>
      <c r="AB13" s="3">
        <f t="shared" si="1"/>
        <v>78.613693998309387</v>
      </c>
    </row>
    <row r="14" spans="3:28" x14ac:dyDescent="0.25">
      <c r="C14" s="6">
        <v>3.2</v>
      </c>
      <c r="D14" s="3">
        <f t="shared" si="0"/>
        <v>113.60946745562131</v>
      </c>
      <c r="E14" s="3">
        <f t="shared" si="1"/>
        <v>112.25697379543533</v>
      </c>
      <c r="F14" s="3">
        <f t="shared" si="1"/>
        <v>110.90448013524936</v>
      </c>
      <c r="G14" s="3">
        <f t="shared" si="1"/>
        <v>109.55198647506342</v>
      </c>
      <c r="H14" s="3">
        <f t="shared" si="1"/>
        <v>108.19949281487743</v>
      </c>
      <c r="I14" s="3">
        <f t="shared" si="1"/>
        <v>106.84699915469146</v>
      </c>
      <c r="J14" s="3">
        <f t="shared" si="1"/>
        <v>105.49450549450549</v>
      </c>
      <c r="K14" s="3">
        <f t="shared" si="1"/>
        <v>104.14201183431953</v>
      </c>
      <c r="L14" s="3">
        <f t="shared" si="1"/>
        <v>102.78951817413356</v>
      </c>
      <c r="M14" s="3">
        <f t="shared" si="1"/>
        <v>101.43702451394759</v>
      </c>
      <c r="N14" s="3">
        <f t="shared" si="1"/>
        <v>100.08453085376163</v>
      </c>
      <c r="O14" s="3">
        <f t="shared" si="1"/>
        <v>98.73203719357565</v>
      </c>
      <c r="P14" s="3">
        <f t="shared" si="1"/>
        <v>97.379543533389693</v>
      </c>
      <c r="Q14" s="3">
        <f t="shared" si="1"/>
        <v>96.027049873203723</v>
      </c>
      <c r="R14" s="3">
        <f t="shared" si="1"/>
        <v>94.674556213017752</v>
      </c>
      <c r="S14" s="3">
        <f t="shared" si="1"/>
        <v>93.322062552831781</v>
      </c>
      <c r="T14" s="3">
        <f t="shared" si="1"/>
        <v>91.969568892645825</v>
      </c>
      <c r="U14" s="3">
        <f t="shared" si="1"/>
        <v>90.617075232459854</v>
      </c>
      <c r="V14" s="3">
        <f t="shared" si="1"/>
        <v>89.264581572273883</v>
      </c>
      <c r="W14" s="3">
        <f t="shared" si="1"/>
        <v>87.912087912087912</v>
      </c>
      <c r="X14" s="3">
        <f t="shared" si="1"/>
        <v>86.559594251901956</v>
      </c>
      <c r="Y14" s="3">
        <f t="shared" si="1"/>
        <v>85.207100591715971</v>
      </c>
      <c r="Z14" s="3">
        <f t="shared" si="1"/>
        <v>83.854606931530014</v>
      </c>
      <c r="AA14" s="3">
        <f t="shared" si="1"/>
        <v>82.502113271344044</v>
      </c>
      <c r="AB14" s="3">
        <f t="shared" si="1"/>
        <v>81.149619611158073</v>
      </c>
    </row>
    <row r="15" spans="3:28" x14ac:dyDescent="0.25">
      <c r="C15" s="6">
        <v>3.3</v>
      </c>
      <c r="D15" s="3">
        <f t="shared" si="0"/>
        <v>117.15976331360946</v>
      </c>
      <c r="E15" s="3">
        <f t="shared" ref="E15:T21" si="2">(((2000*((100-E$11)/100))/47.32)*$C15)</f>
        <v>115.76500422654267</v>
      </c>
      <c r="F15" s="3">
        <f t="shared" si="2"/>
        <v>114.3702451394759</v>
      </c>
      <c r="G15" s="3">
        <f t="shared" si="2"/>
        <v>112.97548605240912</v>
      </c>
      <c r="H15" s="3">
        <f t="shared" si="2"/>
        <v>111.58072696534235</v>
      </c>
      <c r="I15" s="3">
        <f t="shared" si="2"/>
        <v>110.18596787827556</v>
      </c>
      <c r="J15" s="3">
        <f t="shared" si="2"/>
        <v>108.79120879120877</v>
      </c>
      <c r="K15" s="3">
        <f t="shared" si="2"/>
        <v>107.39644970414201</v>
      </c>
      <c r="L15" s="3">
        <f t="shared" si="2"/>
        <v>106.00169061707523</v>
      </c>
      <c r="M15" s="3">
        <f t="shared" si="2"/>
        <v>104.60693153000844</v>
      </c>
      <c r="N15" s="3">
        <f t="shared" si="2"/>
        <v>103.21217244294166</v>
      </c>
      <c r="O15" s="3">
        <f t="shared" si="2"/>
        <v>101.81741335587488</v>
      </c>
      <c r="P15" s="3">
        <f t="shared" si="2"/>
        <v>100.42265426880812</v>
      </c>
      <c r="Q15" s="3">
        <f t="shared" si="2"/>
        <v>99.027895181741329</v>
      </c>
      <c r="R15" s="3">
        <f t="shared" si="2"/>
        <v>97.633136094674555</v>
      </c>
      <c r="S15" s="3">
        <f t="shared" si="2"/>
        <v>96.238377007607767</v>
      </c>
      <c r="T15" s="3">
        <f t="shared" si="2"/>
        <v>94.843617920540993</v>
      </c>
      <c r="U15" s="3">
        <f t="shared" ref="U15:AB21" si="3">(((2000*((100-U$11)/100))/47.32)*$C15)</f>
        <v>93.448858833474205</v>
      </c>
      <c r="V15" s="3">
        <f t="shared" si="3"/>
        <v>92.054099746407431</v>
      </c>
      <c r="W15" s="3">
        <f t="shared" si="3"/>
        <v>90.659340659340643</v>
      </c>
      <c r="X15" s="3">
        <f t="shared" si="3"/>
        <v>89.264581572273869</v>
      </c>
      <c r="Y15" s="3">
        <f t="shared" si="3"/>
        <v>87.869822485207095</v>
      </c>
      <c r="Z15" s="3">
        <f t="shared" si="3"/>
        <v>86.475063398140321</v>
      </c>
      <c r="AA15" s="3">
        <f t="shared" si="3"/>
        <v>85.080304311073533</v>
      </c>
      <c r="AB15" s="3">
        <f t="shared" si="3"/>
        <v>83.685545224006759</v>
      </c>
    </row>
    <row r="16" spans="3:28" x14ac:dyDescent="0.25">
      <c r="C16" s="6">
        <v>3.4</v>
      </c>
      <c r="D16" s="3">
        <f t="shared" si="0"/>
        <v>120.71005917159763</v>
      </c>
      <c r="E16" s="3">
        <f t="shared" si="2"/>
        <v>119.27303465765003</v>
      </c>
      <c r="F16" s="3">
        <f t="shared" si="2"/>
        <v>117.83601014370244</v>
      </c>
      <c r="G16" s="3">
        <f t="shared" si="2"/>
        <v>116.39898562975486</v>
      </c>
      <c r="H16" s="3">
        <f t="shared" si="2"/>
        <v>114.96196111580727</v>
      </c>
      <c r="I16" s="3">
        <f t="shared" si="2"/>
        <v>113.52493660185966</v>
      </c>
      <c r="J16" s="3">
        <f t="shared" si="2"/>
        <v>112.08791208791207</v>
      </c>
      <c r="K16" s="3">
        <f t="shared" si="2"/>
        <v>110.6508875739645</v>
      </c>
      <c r="L16" s="3">
        <f t="shared" si="2"/>
        <v>109.21386306001691</v>
      </c>
      <c r="M16" s="3">
        <f t="shared" si="2"/>
        <v>107.77683854606931</v>
      </c>
      <c r="N16" s="3">
        <f t="shared" si="2"/>
        <v>106.33981403212172</v>
      </c>
      <c r="O16" s="3">
        <f t="shared" si="2"/>
        <v>104.90278951817413</v>
      </c>
      <c r="P16" s="3">
        <f t="shared" si="2"/>
        <v>103.46576500422654</v>
      </c>
      <c r="Q16" s="3">
        <f t="shared" si="2"/>
        <v>102.02874049027895</v>
      </c>
      <c r="R16" s="3">
        <f t="shared" si="2"/>
        <v>100.59171597633136</v>
      </c>
      <c r="S16" s="3">
        <f t="shared" si="2"/>
        <v>99.154691462383767</v>
      </c>
      <c r="T16" s="3">
        <f t="shared" si="2"/>
        <v>97.717666948436175</v>
      </c>
      <c r="U16" s="3">
        <f t="shared" si="3"/>
        <v>96.280642434488584</v>
      </c>
      <c r="V16" s="3">
        <f t="shared" si="3"/>
        <v>94.843617920540993</v>
      </c>
      <c r="W16" s="3">
        <f t="shared" si="3"/>
        <v>93.406593406593402</v>
      </c>
      <c r="X16" s="3">
        <f t="shared" si="3"/>
        <v>91.96956889264581</v>
      </c>
      <c r="Y16" s="3">
        <f t="shared" si="3"/>
        <v>90.532544378698219</v>
      </c>
      <c r="Z16" s="3">
        <f t="shared" si="3"/>
        <v>89.095519864750628</v>
      </c>
      <c r="AA16" s="3">
        <f t="shared" si="3"/>
        <v>87.658495350803037</v>
      </c>
      <c r="AB16" s="3">
        <f t="shared" si="3"/>
        <v>86.221470836855445</v>
      </c>
    </row>
    <row r="17" spans="3:28" s="3" customFormat="1" x14ac:dyDescent="0.25">
      <c r="C17" s="3">
        <v>3.5</v>
      </c>
      <c r="D17" s="3">
        <f t="shared" si="0"/>
        <v>124.2603550295858</v>
      </c>
      <c r="E17" s="3">
        <f t="shared" si="2"/>
        <v>122.78106508875739</v>
      </c>
      <c r="F17" s="3">
        <f t="shared" si="2"/>
        <v>121.30177514792898</v>
      </c>
      <c r="G17" s="3">
        <f t="shared" si="2"/>
        <v>119.8224852071006</v>
      </c>
      <c r="H17" s="3">
        <f t="shared" si="2"/>
        <v>118.34319526627219</v>
      </c>
      <c r="I17" s="3">
        <f t="shared" si="2"/>
        <v>116.86390532544378</v>
      </c>
      <c r="J17" s="3">
        <f t="shared" si="2"/>
        <v>115.38461538461537</v>
      </c>
      <c r="K17" s="3">
        <f t="shared" si="2"/>
        <v>113.90532544378699</v>
      </c>
      <c r="L17" s="3">
        <f t="shared" si="2"/>
        <v>112.42603550295858</v>
      </c>
      <c r="M17" s="3">
        <f t="shared" si="2"/>
        <v>110.94674556213018</v>
      </c>
      <c r="N17" s="3">
        <f t="shared" si="2"/>
        <v>109.46745562130178</v>
      </c>
      <c r="O17" s="3">
        <f t="shared" si="2"/>
        <v>107.98816568047337</v>
      </c>
      <c r="P17" s="3">
        <f t="shared" si="2"/>
        <v>106.50887573964496</v>
      </c>
      <c r="Q17" s="3">
        <f t="shared" si="2"/>
        <v>105.02958579881656</v>
      </c>
      <c r="R17" s="3">
        <f t="shared" si="2"/>
        <v>103.55029585798816</v>
      </c>
      <c r="S17" s="3">
        <f t="shared" si="2"/>
        <v>102.07100591715975</v>
      </c>
      <c r="T17" s="3">
        <f t="shared" si="2"/>
        <v>100.59171597633136</v>
      </c>
      <c r="U17" s="3">
        <f t="shared" si="3"/>
        <v>99.112426035502949</v>
      </c>
      <c r="V17" s="3">
        <f t="shared" si="3"/>
        <v>97.633136094674555</v>
      </c>
      <c r="W17" s="3">
        <f t="shared" si="3"/>
        <v>96.153846153846146</v>
      </c>
      <c r="X17" s="3">
        <f t="shared" si="3"/>
        <v>94.674556213017752</v>
      </c>
      <c r="Y17" s="3">
        <f t="shared" si="3"/>
        <v>93.195266272189343</v>
      </c>
      <c r="Z17" s="3">
        <f t="shared" si="3"/>
        <v>91.715976331360949</v>
      </c>
      <c r="AA17" s="3">
        <f t="shared" si="3"/>
        <v>90.23668639053254</v>
      </c>
      <c r="AB17" s="3">
        <f t="shared" si="3"/>
        <v>88.757396449704146</v>
      </c>
    </row>
    <row r="18" spans="3:28" s="3" customFormat="1" x14ac:dyDescent="0.25">
      <c r="C18" s="3">
        <v>3.6</v>
      </c>
      <c r="D18" s="3">
        <f t="shared" ref="D18:D21" si="4">(((2000*((100-D$11)/100))/47.32)*$C18)</f>
        <v>127.81065088757397</v>
      </c>
      <c r="E18" s="3">
        <f t="shared" si="2"/>
        <v>126.28909551986474</v>
      </c>
      <c r="F18" s="3">
        <f t="shared" si="2"/>
        <v>124.76754015215553</v>
      </c>
      <c r="G18" s="3">
        <f t="shared" si="2"/>
        <v>123.24598478444634</v>
      </c>
      <c r="H18" s="3">
        <f t="shared" si="2"/>
        <v>121.72442941673711</v>
      </c>
      <c r="I18" s="3">
        <f t="shared" si="2"/>
        <v>120.2028740490279</v>
      </c>
      <c r="J18" s="3">
        <f t="shared" si="2"/>
        <v>118.68131868131867</v>
      </c>
      <c r="K18" s="3">
        <f t="shared" si="2"/>
        <v>117.15976331360947</v>
      </c>
      <c r="L18" s="3">
        <f t="shared" si="2"/>
        <v>115.63820794590026</v>
      </c>
      <c r="M18" s="3">
        <f t="shared" si="2"/>
        <v>114.11665257819104</v>
      </c>
      <c r="N18" s="3">
        <f t="shared" si="2"/>
        <v>112.59509721048182</v>
      </c>
      <c r="O18" s="3">
        <f t="shared" si="2"/>
        <v>111.07354184277261</v>
      </c>
      <c r="P18" s="3">
        <f t="shared" si="2"/>
        <v>109.5519864750634</v>
      </c>
      <c r="Q18" s="3">
        <f t="shared" si="2"/>
        <v>108.03043110735418</v>
      </c>
      <c r="R18" s="3">
        <f t="shared" si="2"/>
        <v>106.50887573964498</v>
      </c>
      <c r="S18" s="3">
        <f t="shared" si="2"/>
        <v>104.98732037193575</v>
      </c>
      <c r="T18" s="3">
        <f t="shared" si="2"/>
        <v>103.46576500422654</v>
      </c>
      <c r="U18" s="3">
        <f t="shared" si="3"/>
        <v>101.94420963651733</v>
      </c>
      <c r="V18" s="3">
        <f t="shared" si="3"/>
        <v>100.42265426880812</v>
      </c>
      <c r="W18" s="3">
        <f t="shared" si="3"/>
        <v>98.901098901098891</v>
      </c>
      <c r="X18" s="3">
        <f t="shared" si="3"/>
        <v>97.379543533389693</v>
      </c>
      <c r="Y18" s="3">
        <f t="shared" si="3"/>
        <v>95.857988165680467</v>
      </c>
      <c r="Z18" s="3">
        <f t="shared" si="3"/>
        <v>94.336432797971256</v>
      </c>
      <c r="AA18" s="3">
        <f t="shared" si="3"/>
        <v>92.814877430262044</v>
      </c>
      <c r="AB18" s="3">
        <f t="shared" si="3"/>
        <v>91.293322062552832</v>
      </c>
    </row>
    <row r="19" spans="3:28" s="3" customFormat="1" x14ac:dyDescent="0.25">
      <c r="C19" s="3">
        <v>3.7</v>
      </c>
      <c r="D19" s="3">
        <f t="shared" si="4"/>
        <v>131.36094674556213</v>
      </c>
      <c r="E19" s="3">
        <f t="shared" si="2"/>
        <v>129.79712595097212</v>
      </c>
      <c r="F19" s="3">
        <f t="shared" si="2"/>
        <v>128.23330515638207</v>
      </c>
      <c r="G19" s="3">
        <f t="shared" si="2"/>
        <v>126.66948436179207</v>
      </c>
      <c r="H19" s="3">
        <f t="shared" si="2"/>
        <v>125.10566356720203</v>
      </c>
      <c r="I19" s="3">
        <f t="shared" si="2"/>
        <v>123.541842772612</v>
      </c>
      <c r="J19" s="3">
        <f t="shared" si="2"/>
        <v>121.97802197802197</v>
      </c>
      <c r="K19" s="3">
        <f t="shared" si="2"/>
        <v>120.41420118343197</v>
      </c>
      <c r="L19" s="3">
        <f t="shared" si="2"/>
        <v>118.85038038884193</v>
      </c>
      <c r="M19" s="3">
        <f t="shared" si="2"/>
        <v>117.2865595942519</v>
      </c>
      <c r="N19" s="3">
        <f t="shared" si="2"/>
        <v>115.72273879966188</v>
      </c>
      <c r="O19" s="3">
        <f t="shared" si="2"/>
        <v>114.15891800507185</v>
      </c>
      <c r="P19" s="3">
        <f t="shared" si="2"/>
        <v>112.59509721048182</v>
      </c>
      <c r="Q19" s="3">
        <f t="shared" si="2"/>
        <v>111.0312764158918</v>
      </c>
      <c r="R19" s="3">
        <f t="shared" si="2"/>
        <v>109.46745562130178</v>
      </c>
      <c r="S19" s="3">
        <f t="shared" si="2"/>
        <v>107.90363482671175</v>
      </c>
      <c r="T19" s="3">
        <f t="shared" si="2"/>
        <v>106.33981403212174</v>
      </c>
      <c r="U19" s="3">
        <f t="shared" si="3"/>
        <v>104.77599323753169</v>
      </c>
      <c r="V19" s="3">
        <f t="shared" si="3"/>
        <v>103.21217244294168</v>
      </c>
      <c r="W19" s="3">
        <f t="shared" si="3"/>
        <v>101.64835164835165</v>
      </c>
      <c r="X19" s="3">
        <f t="shared" si="3"/>
        <v>100.08453085376163</v>
      </c>
      <c r="Y19" s="3">
        <f t="shared" si="3"/>
        <v>98.520710059171591</v>
      </c>
      <c r="Z19" s="3">
        <f t="shared" si="3"/>
        <v>96.956889264581577</v>
      </c>
      <c r="AA19" s="3">
        <f t="shared" si="3"/>
        <v>95.393068469991547</v>
      </c>
      <c r="AB19" s="3">
        <f t="shared" si="3"/>
        <v>93.829247675401533</v>
      </c>
    </row>
    <row r="20" spans="3:28" s="3" customFormat="1" x14ac:dyDescent="0.25">
      <c r="C20" s="3">
        <v>3.8</v>
      </c>
      <c r="D20" s="3">
        <f t="shared" si="4"/>
        <v>134.91124260355028</v>
      </c>
      <c r="E20" s="3">
        <f t="shared" si="2"/>
        <v>133.30515638207945</v>
      </c>
      <c r="F20" s="3">
        <f t="shared" si="2"/>
        <v>131.69907016060861</v>
      </c>
      <c r="G20" s="3">
        <f t="shared" si="2"/>
        <v>130.09298393913778</v>
      </c>
      <c r="H20" s="3">
        <f t="shared" si="2"/>
        <v>128.48689771766695</v>
      </c>
      <c r="I20" s="3">
        <f t="shared" si="2"/>
        <v>126.8808114961961</v>
      </c>
      <c r="J20" s="3">
        <f t="shared" si="2"/>
        <v>125.27472527472526</v>
      </c>
      <c r="K20" s="3">
        <f t="shared" si="2"/>
        <v>123.66863905325444</v>
      </c>
      <c r="L20" s="3">
        <f t="shared" si="2"/>
        <v>122.06255283178359</v>
      </c>
      <c r="M20" s="3">
        <f t="shared" si="2"/>
        <v>120.45646661031276</v>
      </c>
      <c r="N20" s="3">
        <f t="shared" si="2"/>
        <v>118.85038038884193</v>
      </c>
      <c r="O20" s="3">
        <f t="shared" si="2"/>
        <v>117.24429416737108</v>
      </c>
      <c r="P20" s="3">
        <f t="shared" si="2"/>
        <v>115.63820794590025</v>
      </c>
      <c r="Q20" s="3">
        <f t="shared" si="2"/>
        <v>114.0321217244294</v>
      </c>
      <c r="R20" s="3">
        <f t="shared" si="2"/>
        <v>112.42603550295857</v>
      </c>
      <c r="S20" s="3">
        <f t="shared" si="2"/>
        <v>110.81994928148774</v>
      </c>
      <c r="T20" s="3">
        <f t="shared" si="2"/>
        <v>109.21386306001691</v>
      </c>
      <c r="U20" s="3">
        <f t="shared" si="3"/>
        <v>107.60777683854606</v>
      </c>
      <c r="V20" s="3">
        <f t="shared" si="3"/>
        <v>106.00169061707523</v>
      </c>
      <c r="W20" s="3">
        <f t="shared" si="3"/>
        <v>104.39560439560438</v>
      </c>
      <c r="X20" s="3">
        <f t="shared" si="3"/>
        <v>102.78951817413355</v>
      </c>
      <c r="Y20" s="3">
        <f t="shared" si="3"/>
        <v>101.18343195266272</v>
      </c>
      <c r="Z20" s="3">
        <f t="shared" si="3"/>
        <v>99.577345731191883</v>
      </c>
      <c r="AA20" s="3">
        <f t="shared" si="3"/>
        <v>97.971259509721037</v>
      </c>
      <c r="AB20" s="3">
        <f t="shared" si="3"/>
        <v>96.365173288250205</v>
      </c>
    </row>
    <row r="21" spans="3:28" s="3" customFormat="1" x14ac:dyDescent="0.25">
      <c r="C21" s="3">
        <v>3.9</v>
      </c>
      <c r="D21" s="3">
        <f t="shared" si="4"/>
        <v>138.46153846153845</v>
      </c>
      <c r="E21" s="3">
        <f t="shared" si="2"/>
        <v>136.8131868131868</v>
      </c>
      <c r="F21" s="3">
        <f t="shared" si="2"/>
        <v>135.16483516483515</v>
      </c>
      <c r="G21" s="3">
        <f t="shared" si="2"/>
        <v>133.51648351648353</v>
      </c>
      <c r="H21" s="3">
        <f t="shared" si="2"/>
        <v>131.86813186813185</v>
      </c>
      <c r="I21" s="3">
        <f t="shared" si="2"/>
        <v>130.2197802197802</v>
      </c>
      <c r="J21" s="3">
        <f t="shared" si="2"/>
        <v>128.57142857142856</v>
      </c>
      <c r="K21" s="3">
        <f t="shared" si="2"/>
        <v>126.92307692307693</v>
      </c>
      <c r="L21" s="3">
        <f t="shared" si="2"/>
        <v>125.27472527472527</v>
      </c>
      <c r="M21" s="3">
        <f t="shared" si="2"/>
        <v>123.62637362637362</v>
      </c>
      <c r="N21" s="3">
        <f t="shared" si="2"/>
        <v>121.97802197802197</v>
      </c>
      <c r="O21" s="3">
        <f t="shared" si="2"/>
        <v>120.32967032967032</v>
      </c>
      <c r="P21" s="3">
        <f t="shared" si="2"/>
        <v>118.68131868131869</v>
      </c>
      <c r="Q21" s="3">
        <f t="shared" si="2"/>
        <v>117.03296703296702</v>
      </c>
      <c r="R21" s="3">
        <f t="shared" si="2"/>
        <v>115.38461538461539</v>
      </c>
      <c r="S21" s="3">
        <f t="shared" si="2"/>
        <v>113.73626373626372</v>
      </c>
      <c r="T21" s="3">
        <f t="shared" si="2"/>
        <v>112.08791208791209</v>
      </c>
      <c r="U21" s="3">
        <f t="shared" si="3"/>
        <v>110.43956043956042</v>
      </c>
      <c r="V21" s="3">
        <f t="shared" si="3"/>
        <v>108.79120879120879</v>
      </c>
      <c r="W21" s="3">
        <f t="shared" si="3"/>
        <v>107.14285714285714</v>
      </c>
      <c r="X21" s="3">
        <f t="shared" si="3"/>
        <v>105.49450549450549</v>
      </c>
      <c r="Y21" s="3">
        <f t="shared" si="3"/>
        <v>103.84615384615384</v>
      </c>
      <c r="Z21" s="3">
        <f t="shared" si="3"/>
        <v>102.19780219780219</v>
      </c>
      <c r="AA21" s="3">
        <f t="shared" si="3"/>
        <v>100.54945054945054</v>
      </c>
      <c r="AB21" s="3">
        <f t="shared" si="3"/>
        <v>98.901098901098905</v>
      </c>
    </row>
    <row r="22" spans="3:28" s="3" customFormat="1" x14ac:dyDescent="0.25">
      <c r="C22" s="3">
        <v>4</v>
      </c>
      <c r="D22" s="3">
        <f>(((2000*((100-D$11)/100))/47.32)*$C22)</f>
        <v>142.01183431952663</v>
      </c>
      <c r="E22" s="3">
        <f t="shared" ref="E22:T37" si="5">(((2000*((100-E$11)/100))/47.32)*$C22)</f>
        <v>140.32121724429416</v>
      </c>
      <c r="F22" s="3">
        <f t="shared" si="5"/>
        <v>138.63060016906169</v>
      </c>
      <c r="G22" s="3">
        <f t="shared" si="5"/>
        <v>136.93998309382926</v>
      </c>
      <c r="H22" s="3">
        <f t="shared" si="5"/>
        <v>135.24936601859679</v>
      </c>
      <c r="I22" s="3">
        <f t="shared" si="5"/>
        <v>133.55874894336432</v>
      </c>
      <c r="J22" s="3">
        <f t="shared" si="5"/>
        <v>131.86813186813185</v>
      </c>
      <c r="K22" s="3">
        <f t="shared" si="5"/>
        <v>130.17751479289942</v>
      </c>
      <c r="L22" s="3">
        <f t="shared" si="5"/>
        <v>128.48689771766695</v>
      </c>
      <c r="M22" s="3">
        <f t="shared" si="5"/>
        <v>126.79628064243448</v>
      </c>
      <c r="N22" s="3">
        <f t="shared" si="5"/>
        <v>125.10566356720203</v>
      </c>
      <c r="O22" s="3">
        <f t="shared" si="5"/>
        <v>123.41504649196956</v>
      </c>
      <c r="P22" s="3">
        <f t="shared" si="5"/>
        <v>121.72442941673711</v>
      </c>
      <c r="Q22" s="3">
        <f t="shared" si="5"/>
        <v>120.03381234150464</v>
      </c>
      <c r="R22" s="3">
        <f t="shared" si="5"/>
        <v>118.34319526627219</v>
      </c>
      <c r="S22" s="3">
        <f t="shared" si="5"/>
        <v>116.65257819103972</v>
      </c>
      <c r="T22" s="3">
        <f t="shared" si="5"/>
        <v>114.96196111580727</v>
      </c>
      <c r="U22" s="3">
        <f t="shared" ref="U22:AB38" si="6">(((2000*((100-U$11)/100))/47.32)*$C22)</f>
        <v>113.2713440405748</v>
      </c>
      <c r="V22" s="3">
        <f t="shared" si="6"/>
        <v>111.58072696534235</v>
      </c>
      <c r="W22" s="3">
        <f t="shared" si="6"/>
        <v>109.89010989010988</v>
      </c>
      <c r="X22" s="3">
        <f t="shared" si="6"/>
        <v>108.19949281487743</v>
      </c>
      <c r="Y22" s="3">
        <f t="shared" si="6"/>
        <v>106.50887573964496</v>
      </c>
      <c r="Z22" s="3">
        <f t="shared" si="6"/>
        <v>104.81825866441251</v>
      </c>
      <c r="AA22" s="3">
        <f t="shared" si="6"/>
        <v>103.12764158918004</v>
      </c>
      <c r="AB22" s="3">
        <f t="shared" si="6"/>
        <v>101.43702451394759</v>
      </c>
    </row>
    <row r="23" spans="3:28" s="3" customFormat="1" x14ac:dyDescent="0.25">
      <c r="C23" s="3">
        <v>4.0999999999999996</v>
      </c>
      <c r="D23" s="3">
        <f t="shared" ref="D23:S38" si="7">(((2000*((100-D$11)/100))/47.32)*$C23)</f>
        <v>145.56213017751477</v>
      </c>
      <c r="E23" s="3">
        <f t="shared" si="5"/>
        <v>143.82924767540149</v>
      </c>
      <c r="F23" s="3">
        <f t="shared" si="5"/>
        <v>142.09636517328823</v>
      </c>
      <c r="G23" s="3">
        <f t="shared" si="5"/>
        <v>140.36348267117498</v>
      </c>
      <c r="H23" s="3">
        <f t="shared" si="5"/>
        <v>138.63060016906169</v>
      </c>
      <c r="I23" s="3">
        <f t="shared" si="5"/>
        <v>136.89771766694841</v>
      </c>
      <c r="J23" s="3">
        <f t="shared" si="5"/>
        <v>135.16483516483513</v>
      </c>
      <c r="K23" s="3">
        <f t="shared" si="5"/>
        <v>133.4319526627219</v>
      </c>
      <c r="L23" s="3">
        <f t="shared" si="5"/>
        <v>131.69907016060861</v>
      </c>
      <c r="M23" s="3">
        <f t="shared" si="5"/>
        <v>129.96618765849533</v>
      </c>
      <c r="N23" s="3">
        <f t="shared" si="5"/>
        <v>128.23330515638207</v>
      </c>
      <c r="O23" s="3">
        <f t="shared" si="5"/>
        <v>126.50042265426879</v>
      </c>
      <c r="P23" s="3">
        <f t="shared" si="5"/>
        <v>124.76754015215553</v>
      </c>
      <c r="Q23" s="3">
        <f t="shared" si="5"/>
        <v>123.03465765004225</v>
      </c>
      <c r="R23" s="3">
        <f t="shared" si="5"/>
        <v>121.30177514792898</v>
      </c>
      <c r="S23" s="3">
        <f t="shared" si="5"/>
        <v>119.56889264581571</v>
      </c>
      <c r="T23" s="3">
        <f t="shared" si="5"/>
        <v>117.83601014370244</v>
      </c>
      <c r="U23" s="3">
        <f t="shared" si="6"/>
        <v>116.10312764158917</v>
      </c>
      <c r="V23" s="3">
        <f t="shared" si="6"/>
        <v>114.3702451394759</v>
      </c>
      <c r="W23" s="3">
        <f t="shared" si="6"/>
        <v>112.63736263736261</v>
      </c>
      <c r="X23" s="3">
        <f t="shared" si="6"/>
        <v>110.90448013524936</v>
      </c>
      <c r="Y23" s="3">
        <f t="shared" si="6"/>
        <v>109.17159763313607</v>
      </c>
      <c r="Z23" s="3">
        <f t="shared" si="6"/>
        <v>107.43871513102282</v>
      </c>
      <c r="AA23" s="3">
        <f t="shared" si="6"/>
        <v>105.70583262890953</v>
      </c>
      <c r="AB23" s="3">
        <f t="shared" si="6"/>
        <v>103.97295012679628</v>
      </c>
    </row>
    <row r="24" spans="3:28" s="3" customFormat="1" x14ac:dyDescent="0.25">
      <c r="C24" s="3">
        <v>4.2</v>
      </c>
      <c r="D24" s="3">
        <f t="shared" si="7"/>
        <v>149.11242603550298</v>
      </c>
      <c r="E24" s="3">
        <f t="shared" si="5"/>
        <v>147.33727810650888</v>
      </c>
      <c r="F24" s="3">
        <f t="shared" si="5"/>
        <v>145.56213017751477</v>
      </c>
      <c r="G24" s="3">
        <f t="shared" si="5"/>
        <v>143.78698224852073</v>
      </c>
      <c r="H24" s="3">
        <f t="shared" si="5"/>
        <v>142.01183431952663</v>
      </c>
      <c r="I24" s="3">
        <f t="shared" si="5"/>
        <v>140.23668639053255</v>
      </c>
      <c r="J24" s="3">
        <f t="shared" si="5"/>
        <v>138.46153846153845</v>
      </c>
      <c r="K24" s="3">
        <f t="shared" si="5"/>
        <v>136.68639053254438</v>
      </c>
      <c r="L24" s="3">
        <f t="shared" si="5"/>
        <v>134.91124260355031</v>
      </c>
      <c r="M24" s="3">
        <f t="shared" si="5"/>
        <v>133.1360946745562</v>
      </c>
      <c r="N24" s="3">
        <f t="shared" si="5"/>
        <v>131.36094674556213</v>
      </c>
      <c r="O24" s="3">
        <f t="shared" si="5"/>
        <v>129.58579881656806</v>
      </c>
      <c r="P24" s="3">
        <f t="shared" si="5"/>
        <v>127.81065088757397</v>
      </c>
      <c r="Q24" s="3">
        <f t="shared" si="5"/>
        <v>126.03550295857988</v>
      </c>
      <c r="R24" s="3">
        <f t="shared" si="5"/>
        <v>124.26035502958581</v>
      </c>
      <c r="S24" s="3">
        <f t="shared" si="5"/>
        <v>122.48520710059171</v>
      </c>
      <c r="T24" s="3">
        <f t="shared" si="5"/>
        <v>120.71005917159763</v>
      </c>
      <c r="U24" s="3">
        <f t="shared" si="6"/>
        <v>118.93491124260355</v>
      </c>
      <c r="V24" s="3">
        <f t="shared" si="6"/>
        <v>117.15976331360947</v>
      </c>
      <c r="W24" s="3">
        <f t="shared" si="6"/>
        <v>115.38461538461539</v>
      </c>
      <c r="X24" s="3">
        <f t="shared" si="6"/>
        <v>113.60946745562131</v>
      </c>
      <c r="Y24" s="3">
        <f t="shared" si="6"/>
        <v>111.83431952662721</v>
      </c>
      <c r="Z24" s="3">
        <f t="shared" si="6"/>
        <v>110.05917159763314</v>
      </c>
      <c r="AA24" s="3">
        <f t="shared" si="6"/>
        <v>108.28402366863905</v>
      </c>
      <c r="AB24" s="3">
        <f t="shared" si="6"/>
        <v>106.50887573964498</v>
      </c>
    </row>
    <row r="25" spans="3:28" s="3" customFormat="1" x14ac:dyDescent="0.25">
      <c r="C25" s="3">
        <v>4.3</v>
      </c>
      <c r="D25" s="3">
        <f t="shared" si="7"/>
        <v>152.66272189349112</v>
      </c>
      <c r="E25" s="3">
        <f t="shared" si="5"/>
        <v>150.84530853761621</v>
      </c>
      <c r="F25" s="3">
        <f t="shared" si="5"/>
        <v>149.02789518174131</v>
      </c>
      <c r="G25" s="3">
        <f t="shared" si="5"/>
        <v>147.21048182586645</v>
      </c>
      <c r="H25" s="3">
        <f t="shared" si="5"/>
        <v>145.39306846999153</v>
      </c>
      <c r="I25" s="3">
        <f t="shared" si="5"/>
        <v>143.57565511411664</v>
      </c>
      <c r="J25" s="3">
        <f t="shared" si="5"/>
        <v>141.75824175824172</v>
      </c>
      <c r="K25" s="3">
        <f t="shared" si="5"/>
        <v>139.94082840236686</v>
      </c>
      <c r="L25" s="3">
        <f t="shared" si="5"/>
        <v>138.12341504649197</v>
      </c>
      <c r="M25" s="3">
        <f t="shared" si="5"/>
        <v>136.30600169061705</v>
      </c>
      <c r="N25" s="3">
        <f t="shared" si="5"/>
        <v>134.48858833474219</v>
      </c>
      <c r="O25" s="3">
        <f t="shared" si="5"/>
        <v>132.67117497886727</v>
      </c>
      <c r="P25" s="3">
        <f t="shared" si="5"/>
        <v>130.85376162299238</v>
      </c>
      <c r="Q25" s="3">
        <f t="shared" si="5"/>
        <v>129.03634826711749</v>
      </c>
      <c r="R25" s="3">
        <f t="shared" si="5"/>
        <v>127.2189349112426</v>
      </c>
      <c r="S25" s="3">
        <f t="shared" si="5"/>
        <v>125.40152155536769</v>
      </c>
      <c r="T25" s="3">
        <f t="shared" si="5"/>
        <v>123.5841081994928</v>
      </c>
      <c r="U25" s="3">
        <f t="shared" si="6"/>
        <v>121.76669484361791</v>
      </c>
      <c r="V25" s="3">
        <f t="shared" si="6"/>
        <v>119.94928148774302</v>
      </c>
      <c r="W25" s="3">
        <f t="shared" si="6"/>
        <v>118.13186813186812</v>
      </c>
      <c r="X25" s="3">
        <f t="shared" si="6"/>
        <v>116.31445477599323</v>
      </c>
      <c r="Y25" s="3">
        <f t="shared" si="6"/>
        <v>114.49704142011834</v>
      </c>
      <c r="Z25" s="3">
        <f t="shared" si="6"/>
        <v>112.67962806424345</v>
      </c>
      <c r="AA25" s="3">
        <f t="shared" si="6"/>
        <v>110.86221470836854</v>
      </c>
      <c r="AB25" s="3">
        <f t="shared" si="6"/>
        <v>109.04480135249365</v>
      </c>
    </row>
    <row r="26" spans="3:28" s="3" customFormat="1" x14ac:dyDescent="0.25">
      <c r="C26" s="3">
        <v>4.4000000000000004</v>
      </c>
      <c r="D26" s="3">
        <f t="shared" si="7"/>
        <v>156.2130177514793</v>
      </c>
      <c r="E26" s="3">
        <f t="shared" si="5"/>
        <v>154.35333896872359</v>
      </c>
      <c r="F26" s="3">
        <f t="shared" si="5"/>
        <v>152.49366018596788</v>
      </c>
      <c r="G26" s="3">
        <f t="shared" si="5"/>
        <v>150.6339814032122</v>
      </c>
      <c r="H26" s="3">
        <f t="shared" si="5"/>
        <v>148.77430262045647</v>
      </c>
      <c r="I26" s="3">
        <f t="shared" si="5"/>
        <v>146.91462383770076</v>
      </c>
      <c r="J26" s="3">
        <f t="shared" si="5"/>
        <v>145.05494505494505</v>
      </c>
      <c r="K26" s="3">
        <f t="shared" si="5"/>
        <v>143.19526627218937</v>
      </c>
      <c r="L26" s="3">
        <f t="shared" si="5"/>
        <v>141.33558748943366</v>
      </c>
      <c r="M26" s="3">
        <f t="shared" si="5"/>
        <v>139.47590870667793</v>
      </c>
      <c r="N26" s="3">
        <f t="shared" si="5"/>
        <v>137.61622992392225</v>
      </c>
      <c r="O26" s="3">
        <f t="shared" si="5"/>
        <v>135.75655114116654</v>
      </c>
      <c r="P26" s="3">
        <f t="shared" si="5"/>
        <v>133.89687235841083</v>
      </c>
      <c r="Q26" s="3">
        <f t="shared" si="5"/>
        <v>132.03719357565512</v>
      </c>
      <c r="R26" s="3">
        <f t="shared" si="5"/>
        <v>130.17751479289942</v>
      </c>
      <c r="S26" s="3">
        <f t="shared" si="5"/>
        <v>128.31783601014371</v>
      </c>
      <c r="T26" s="3">
        <f t="shared" si="5"/>
        <v>126.45815722738801</v>
      </c>
      <c r="U26" s="3">
        <f t="shared" si="6"/>
        <v>124.59847844463229</v>
      </c>
      <c r="V26" s="3">
        <f t="shared" si="6"/>
        <v>122.7387996618766</v>
      </c>
      <c r="W26" s="3">
        <f t="shared" si="6"/>
        <v>120.87912087912088</v>
      </c>
      <c r="X26" s="3">
        <f t="shared" si="6"/>
        <v>119.01944209636518</v>
      </c>
      <c r="Y26" s="3">
        <f t="shared" si="6"/>
        <v>117.15976331360947</v>
      </c>
      <c r="Z26" s="3">
        <f t="shared" si="6"/>
        <v>115.30008453085377</v>
      </c>
      <c r="AA26" s="3">
        <f t="shared" si="6"/>
        <v>113.44040574809806</v>
      </c>
      <c r="AB26" s="3">
        <f t="shared" si="6"/>
        <v>111.58072696534236</v>
      </c>
    </row>
    <row r="27" spans="3:28" s="3" customFormat="1" x14ac:dyDescent="0.25">
      <c r="C27" s="3">
        <v>4.5</v>
      </c>
      <c r="D27" s="3">
        <f t="shared" si="7"/>
        <v>159.76331360946745</v>
      </c>
      <c r="E27" s="3">
        <f t="shared" si="5"/>
        <v>157.86136939983092</v>
      </c>
      <c r="F27" s="3">
        <f t="shared" si="5"/>
        <v>155.95942519019439</v>
      </c>
      <c r="G27" s="3">
        <f t="shared" si="5"/>
        <v>154.0574809805579</v>
      </c>
      <c r="H27" s="3">
        <f t="shared" si="5"/>
        <v>152.1555367709214</v>
      </c>
      <c r="I27" s="3">
        <f t="shared" si="5"/>
        <v>150.25359256128485</v>
      </c>
      <c r="J27" s="3">
        <f t="shared" si="5"/>
        <v>148.35164835164835</v>
      </c>
      <c r="K27" s="3">
        <f t="shared" si="5"/>
        <v>146.44970414201185</v>
      </c>
      <c r="L27" s="3">
        <f t="shared" si="5"/>
        <v>144.54775993237533</v>
      </c>
      <c r="M27" s="3">
        <f t="shared" si="5"/>
        <v>142.6458157227388</v>
      </c>
      <c r="N27" s="3">
        <f t="shared" si="5"/>
        <v>140.74387151310228</v>
      </c>
      <c r="O27" s="3">
        <f t="shared" si="5"/>
        <v>138.84192730346575</v>
      </c>
      <c r="P27" s="3">
        <f t="shared" si="5"/>
        <v>136.93998309382926</v>
      </c>
      <c r="Q27" s="3">
        <f t="shared" si="5"/>
        <v>135.03803888419273</v>
      </c>
      <c r="R27" s="3">
        <f t="shared" si="5"/>
        <v>133.1360946745562</v>
      </c>
      <c r="S27" s="3">
        <f t="shared" si="5"/>
        <v>131.23415046491968</v>
      </c>
      <c r="T27" s="3">
        <f t="shared" si="5"/>
        <v>129.33220625528318</v>
      </c>
      <c r="U27" s="3">
        <f t="shared" si="6"/>
        <v>127.43026204564666</v>
      </c>
      <c r="V27" s="3">
        <f t="shared" si="6"/>
        <v>125.52831783601015</v>
      </c>
      <c r="W27" s="3">
        <f t="shared" si="6"/>
        <v>123.62637362637362</v>
      </c>
      <c r="X27" s="3">
        <f t="shared" si="6"/>
        <v>121.72442941673711</v>
      </c>
      <c r="Y27" s="3">
        <f t="shared" si="6"/>
        <v>119.82248520710058</v>
      </c>
      <c r="Z27" s="3">
        <f t="shared" si="6"/>
        <v>117.92054099746407</v>
      </c>
      <c r="AA27" s="3">
        <f t="shared" si="6"/>
        <v>116.01859678782755</v>
      </c>
      <c r="AB27" s="3">
        <f t="shared" si="6"/>
        <v>114.11665257819104</v>
      </c>
    </row>
    <row r="28" spans="3:28" s="3" customFormat="1" x14ac:dyDescent="0.25">
      <c r="C28" s="3">
        <v>4.5999999999999996</v>
      </c>
      <c r="D28" s="3">
        <f t="shared" si="7"/>
        <v>163.31360946745562</v>
      </c>
      <c r="E28" s="3">
        <f t="shared" si="5"/>
        <v>161.36939983093828</v>
      </c>
      <c r="F28" s="3">
        <f t="shared" si="5"/>
        <v>159.42519019442094</v>
      </c>
      <c r="G28" s="3">
        <f t="shared" si="5"/>
        <v>157.48098055790362</v>
      </c>
      <c r="H28" s="3">
        <f t="shared" si="5"/>
        <v>155.53677092138631</v>
      </c>
      <c r="I28" s="3">
        <f t="shared" si="5"/>
        <v>153.59256128486896</v>
      </c>
      <c r="J28" s="3">
        <f t="shared" si="5"/>
        <v>151.64835164835162</v>
      </c>
      <c r="K28" s="3">
        <f t="shared" si="5"/>
        <v>149.70414201183431</v>
      </c>
      <c r="L28" s="3">
        <f t="shared" si="5"/>
        <v>147.75993237531699</v>
      </c>
      <c r="M28" s="3">
        <f t="shared" si="5"/>
        <v>145.81572273879965</v>
      </c>
      <c r="N28" s="3">
        <f t="shared" si="5"/>
        <v>143.87151310228234</v>
      </c>
      <c r="O28" s="3">
        <f t="shared" si="5"/>
        <v>141.92730346576499</v>
      </c>
      <c r="P28" s="3">
        <f t="shared" si="5"/>
        <v>139.98309382924768</v>
      </c>
      <c r="Q28" s="3">
        <f t="shared" si="5"/>
        <v>138.03888419273034</v>
      </c>
      <c r="R28" s="3">
        <f t="shared" si="5"/>
        <v>136.09467455621302</v>
      </c>
      <c r="S28" s="3">
        <f t="shared" si="5"/>
        <v>134.15046491969568</v>
      </c>
      <c r="T28" s="3">
        <f t="shared" si="5"/>
        <v>132.20625528317834</v>
      </c>
      <c r="U28" s="3">
        <f t="shared" si="6"/>
        <v>130.26204564666102</v>
      </c>
      <c r="V28" s="3">
        <f t="shared" si="6"/>
        <v>128.31783601014368</v>
      </c>
      <c r="W28" s="3">
        <f t="shared" si="6"/>
        <v>126.37362637362635</v>
      </c>
      <c r="X28" s="3">
        <f t="shared" si="6"/>
        <v>124.42941673710904</v>
      </c>
      <c r="Y28" s="3">
        <f t="shared" si="6"/>
        <v>122.48520710059169</v>
      </c>
      <c r="Z28" s="3">
        <f t="shared" si="6"/>
        <v>120.54099746407438</v>
      </c>
      <c r="AA28" s="3">
        <f t="shared" si="6"/>
        <v>118.59678782755704</v>
      </c>
      <c r="AB28" s="3">
        <f t="shared" si="6"/>
        <v>116.65257819103972</v>
      </c>
    </row>
    <row r="29" spans="3:28" s="3" customFormat="1" x14ac:dyDescent="0.25">
      <c r="C29" s="3">
        <v>4.7</v>
      </c>
      <c r="D29" s="3">
        <f t="shared" si="7"/>
        <v>166.8639053254438</v>
      </c>
      <c r="E29" s="3">
        <f t="shared" si="5"/>
        <v>164.87743026204564</v>
      </c>
      <c r="F29" s="3">
        <f t="shared" si="5"/>
        <v>162.8909551986475</v>
      </c>
      <c r="G29" s="3">
        <f t="shared" si="5"/>
        <v>160.90448013524937</v>
      </c>
      <c r="H29" s="3">
        <f t="shared" si="5"/>
        <v>158.91800507185124</v>
      </c>
      <c r="I29" s="3">
        <f t="shared" si="5"/>
        <v>156.93153000845308</v>
      </c>
      <c r="J29" s="3">
        <f t="shared" si="5"/>
        <v>154.94505494505495</v>
      </c>
      <c r="K29" s="3">
        <f t="shared" si="5"/>
        <v>152.95857988165682</v>
      </c>
      <c r="L29" s="3">
        <f t="shared" si="5"/>
        <v>150.97210481825866</v>
      </c>
      <c r="M29" s="3">
        <f t="shared" si="5"/>
        <v>148.98562975486053</v>
      </c>
      <c r="N29" s="3">
        <f t="shared" si="5"/>
        <v>146.99915469146239</v>
      </c>
      <c r="O29" s="3">
        <f t="shared" si="5"/>
        <v>145.01267962806423</v>
      </c>
      <c r="P29" s="3">
        <f t="shared" si="5"/>
        <v>143.0262045646661</v>
      </c>
      <c r="Q29" s="3">
        <f t="shared" si="5"/>
        <v>141.03972950126797</v>
      </c>
      <c r="R29" s="3">
        <f t="shared" si="5"/>
        <v>139.05325443786984</v>
      </c>
      <c r="S29" s="3">
        <f t="shared" si="5"/>
        <v>137.06677937447168</v>
      </c>
      <c r="T29" s="3">
        <f t="shared" si="5"/>
        <v>135.08030431107355</v>
      </c>
      <c r="U29" s="3">
        <f t="shared" si="6"/>
        <v>133.09382924767539</v>
      </c>
      <c r="V29" s="3">
        <f t="shared" si="6"/>
        <v>131.10735418427726</v>
      </c>
      <c r="W29" s="3">
        <f t="shared" si="6"/>
        <v>129.12087912087912</v>
      </c>
      <c r="X29" s="3">
        <f t="shared" si="6"/>
        <v>127.13440405748099</v>
      </c>
      <c r="Y29" s="3">
        <f t="shared" si="6"/>
        <v>125.14792899408283</v>
      </c>
      <c r="Z29" s="3">
        <f t="shared" si="6"/>
        <v>123.1614539306847</v>
      </c>
      <c r="AA29" s="3">
        <f t="shared" si="6"/>
        <v>121.17497886728655</v>
      </c>
      <c r="AB29" s="3">
        <f t="shared" si="6"/>
        <v>119.18850380388842</v>
      </c>
    </row>
    <row r="30" spans="3:28" s="3" customFormat="1" x14ac:dyDescent="0.25">
      <c r="C30" s="3">
        <v>4.8</v>
      </c>
      <c r="D30" s="3">
        <f t="shared" si="7"/>
        <v>170.41420118343194</v>
      </c>
      <c r="E30" s="3">
        <f t="shared" si="5"/>
        <v>168.38546069315299</v>
      </c>
      <c r="F30" s="3">
        <f t="shared" si="5"/>
        <v>166.35672020287402</v>
      </c>
      <c r="G30" s="3">
        <f t="shared" si="5"/>
        <v>164.32797971259509</v>
      </c>
      <c r="H30" s="3">
        <f t="shared" si="5"/>
        <v>162.29923922231615</v>
      </c>
      <c r="I30" s="3">
        <f t="shared" si="5"/>
        <v>160.27049873203717</v>
      </c>
      <c r="J30" s="3">
        <f t="shared" si="5"/>
        <v>158.24175824175822</v>
      </c>
      <c r="K30" s="3">
        <f t="shared" si="5"/>
        <v>156.2130177514793</v>
      </c>
      <c r="L30" s="3">
        <f t="shared" si="5"/>
        <v>154.18427726120032</v>
      </c>
      <c r="M30" s="3">
        <f t="shared" si="5"/>
        <v>152.15553677092137</v>
      </c>
      <c r="N30" s="3">
        <f t="shared" si="5"/>
        <v>150.12679628064242</v>
      </c>
      <c r="O30" s="3">
        <f t="shared" si="5"/>
        <v>148.09805579036347</v>
      </c>
      <c r="P30" s="3">
        <f t="shared" si="5"/>
        <v>146.06931530008453</v>
      </c>
      <c r="Q30" s="3">
        <f t="shared" si="5"/>
        <v>144.04057480980558</v>
      </c>
      <c r="R30" s="3">
        <f t="shared" si="5"/>
        <v>142.01183431952663</v>
      </c>
      <c r="S30" s="3">
        <f t="shared" si="5"/>
        <v>139.98309382924765</v>
      </c>
      <c r="T30" s="3">
        <f t="shared" si="5"/>
        <v>137.95435333896873</v>
      </c>
      <c r="U30" s="3">
        <f t="shared" si="6"/>
        <v>135.92561284868975</v>
      </c>
      <c r="V30" s="3">
        <f t="shared" si="6"/>
        <v>133.8968723584108</v>
      </c>
      <c r="W30" s="3">
        <f t="shared" si="6"/>
        <v>131.86813186813185</v>
      </c>
      <c r="X30" s="3">
        <f t="shared" si="6"/>
        <v>129.83939137785291</v>
      </c>
      <c r="Y30" s="3">
        <f t="shared" si="6"/>
        <v>127.81065088757396</v>
      </c>
      <c r="Z30" s="3">
        <f t="shared" si="6"/>
        <v>125.78191039729501</v>
      </c>
      <c r="AA30" s="3">
        <f t="shared" si="6"/>
        <v>123.75316990701604</v>
      </c>
      <c r="AB30" s="3">
        <f t="shared" si="6"/>
        <v>121.72442941673711</v>
      </c>
    </row>
    <row r="31" spans="3:28" s="3" customFormat="1" x14ac:dyDescent="0.25">
      <c r="C31" s="3">
        <v>4.9000000000000004</v>
      </c>
      <c r="D31" s="3">
        <f t="shared" si="7"/>
        <v>173.96449704142015</v>
      </c>
      <c r="E31" s="3">
        <f t="shared" si="5"/>
        <v>171.89349112426035</v>
      </c>
      <c r="F31" s="3">
        <f t="shared" si="5"/>
        <v>169.82248520710058</v>
      </c>
      <c r="G31" s="3">
        <f t="shared" si="5"/>
        <v>167.75147928994085</v>
      </c>
      <c r="H31" s="3">
        <f t="shared" si="5"/>
        <v>165.68047337278108</v>
      </c>
      <c r="I31" s="3">
        <f t="shared" si="5"/>
        <v>163.60946745562131</v>
      </c>
      <c r="J31" s="3">
        <f t="shared" si="5"/>
        <v>161.53846153846155</v>
      </c>
      <c r="K31" s="3">
        <f t="shared" si="5"/>
        <v>159.46745562130181</v>
      </c>
      <c r="L31" s="3">
        <f t="shared" si="5"/>
        <v>157.39644970414201</v>
      </c>
      <c r="M31" s="3">
        <f t="shared" si="5"/>
        <v>155.32544378698225</v>
      </c>
      <c r="N31" s="3">
        <f t="shared" si="5"/>
        <v>153.25443786982251</v>
      </c>
      <c r="O31" s="3">
        <f t="shared" si="5"/>
        <v>151.18343195266272</v>
      </c>
      <c r="P31" s="3">
        <f t="shared" si="5"/>
        <v>149.11242603550298</v>
      </c>
      <c r="Q31" s="3">
        <f t="shared" si="5"/>
        <v>147.04142011834321</v>
      </c>
      <c r="R31" s="3">
        <f t="shared" si="5"/>
        <v>144.97041420118344</v>
      </c>
      <c r="S31" s="3">
        <f t="shared" si="5"/>
        <v>142.89940828402368</v>
      </c>
      <c r="T31" s="3">
        <f t="shared" si="5"/>
        <v>140.82840236686391</v>
      </c>
      <c r="U31" s="3">
        <f t="shared" si="6"/>
        <v>138.75739644970415</v>
      </c>
      <c r="V31" s="3">
        <f t="shared" si="6"/>
        <v>136.68639053254438</v>
      </c>
      <c r="W31" s="3">
        <f t="shared" si="6"/>
        <v>134.61538461538461</v>
      </c>
      <c r="X31" s="3">
        <f t="shared" si="6"/>
        <v>132.54437869822488</v>
      </c>
      <c r="Y31" s="3">
        <f t="shared" si="6"/>
        <v>130.47337278106508</v>
      </c>
      <c r="Z31" s="3">
        <f t="shared" si="6"/>
        <v>128.40236686390534</v>
      </c>
      <c r="AA31" s="3">
        <f t="shared" si="6"/>
        <v>126.33136094674556</v>
      </c>
      <c r="AB31" s="3">
        <f t="shared" si="6"/>
        <v>124.26035502958581</v>
      </c>
    </row>
    <row r="32" spans="3:28" s="3" customFormat="1" x14ac:dyDescent="0.25">
      <c r="C32" s="3">
        <v>5</v>
      </c>
      <c r="D32" s="3">
        <f t="shared" si="7"/>
        <v>177.51479289940829</v>
      </c>
      <c r="E32" s="3">
        <f t="shared" si="5"/>
        <v>175.40152155536771</v>
      </c>
      <c r="F32" s="3">
        <f t="shared" si="5"/>
        <v>173.28825021132712</v>
      </c>
      <c r="G32" s="3">
        <f t="shared" si="5"/>
        <v>171.17497886728657</v>
      </c>
      <c r="H32" s="3">
        <f t="shared" si="5"/>
        <v>169.06170752324599</v>
      </c>
      <c r="I32" s="3">
        <f t="shared" si="5"/>
        <v>166.9484361792054</v>
      </c>
      <c r="J32" s="3">
        <f t="shared" si="5"/>
        <v>164.83516483516482</v>
      </c>
      <c r="K32" s="3">
        <f t="shared" si="5"/>
        <v>162.72189349112426</v>
      </c>
      <c r="L32" s="3">
        <f t="shared" si="5"/>
        <v>160.60862214708368</v>
      </c>
      <c r="M32" s="3">
        <f t="shared" si="5"/>
        <v>158.4953508030431</v>
      </c>
      <c r="N32" s="3">
        <f t="shared" si="5"/>
        <v>156.38207945900254</v>
      </c>
      <c r="O32" s="3">
        <f t="shared" si="5"/>
        <v>154.26880811496196</v>
      </c>
      <c r="P32" s="3">
        <f t="shared" si="5"/>
        <v>152.1555367709214</v>
      </c>
      <c r="Q32" s="3">
        <f t="shared" si="5"/>
        <v>150.04226542688082</v>
      </c>
      <c r="R32" s="3">
        <f t="shared" si="5"/>
        <v>147.92899408284023</v>
      </c>
      <c r="S32" s="3">
        <f t="shared" si="5"/>
        <v>145.81572273879965</v>
      </c>
      <c r="T32" s="3">
        <f t="shared" si="5"/>
        <v>143.70245139475909</v>
      </c>
      <c r="U32" s="3">
        <f t="shared" si="6"/>
        <v>141.58918005071851</v>
      </c>
      <c r="V32" s="3">
        <f t="shared" si="6"/>
        <v>139.47590870667793</v>
      </c>
      <c r="W32" s="3">
        <f t="shared" si="6"/>
        <v>137.36263736263734</v>
      </c>
      <c r="X32" s="3">
        <f t="shared" si="6"/>
        <v>135.24936601859679</v>
      </c>
      <c r="Y32" s="3">
        <f t="shared" si="6"/>
        <v>133.1360946745562</v>
      </c>
      <c r="Z32" s="3">
        <f t="shared" si="6"/>
        <v>131.02282333051565</v>
      </c>
      <c r="AA32" s="3">
        <f t="shared" si="6"/>
        <v>128.90955198647507</v>
      </c>
      <c r="AB32" s="3">
        <f t="shared" si="6"/>
        <v>126.79628064243448</v>
      </c>
    </row>
    <row r="33" spans="3:28" s="3" customFormat="1" x14ac:dyDescent="0.25">
      <c r="C33" s="3">
        <v>5.0999999999999996</v>
      </c>
      <c r="D33" s="3">
        <f t="shared" si="7"/>
        <v>181.06508875739644</v>
      </c>
      <c r="E33" s="3">
        <f t="shared" si="5"/>
        <v>178.90955198647504</v>
      </c>
      <c r="F33" s="3">
        <f t="shared" si="5"/>
        <v>176.75401521555364</v>
      </c>
      <c r="G33" s="3">
        <f t="shared" si="5"/>
        <v>174.59847844463229</v>
      </c>
      <c r="H33" s="3">
        <f t="shared" si="5"/>
        <v>172.44294167371089</v>
      </c>
      <c r="I33" s="3">
        <f t="shared" si="5"/>
        <v>170.28740490278949</v>
      </c>
      <c r="J33" s="3">
        <f t="shared" si="5"/>
        <v>168.13186813186809</v>
      </c>
      <c r="K33" s="3">
        <f t="shared" si="5"/>
        <v>165.97633136094674</v>
      </c>
      <c r="L33" s="3">
        <f t="shared" si="5"/>
        <v>163.82079459002534</v>
      </c>
      <c r="M33" s="3">
        <f t="shared" si="5"/>
        <v>161.66525781910394</v>
      </c>
      <c r="N33" s="3">
        <f t="shared" si="5"/>
        <v>159.50972104818257</v>
      </c>
      <c r="O33" s="3">
        <f t="shared" si="5"/>
        <v>157.35418427726117</v>
      </c>
      <c r="P33" s="3">
        <f t="shared" si="5"/>
        <v>155.1986475063398</v>
      </c>
      <c r="Q33" s="3">
        <f t="shared" si="5"/>
        <v>153.0431107354184</v>
      </c>
      <c r="R33" s="3">
        <f t="shared" si="5"/>
        <v>150.88757396449702</v>
      </c>
      <c r="S33" s="3">
        <f t="shared" si="5"/>
        <v>148.73203719357565</v>
      </c>
      <c r="T33" s="3">
        <f t="shared" si="5"/>
        <v>146.57650042265425</v>
      </c>
      <c r="U33" s="3">
        <f t="shared" si="6"/>
        <v>144.42096365173288</v>
      </c>
      <c r="V33" s="3">
        <f t="shared" si="6"/>
        <v>142.26542688081148</v>
      </c>
      <c r="W33" s="3">
        <f t="shared" si="6"/>
        <v>140.1098901098901</v>
      </c>
      <c r="X33" s="3">
        <f t="shared" si="6"/>
        <v>137.9543533389687</v>
      </c>
      <c r="Y33" s="3">
        <f t="shared" si="6"/>
        <v>135.79881656804733</v>
      </c>
      <c r="Z33" s="3">
        <f t="shared" si="6"/>
        <v>133.64327979712596</v>
      </c>
      <c r="AA33" s="3">
        <f t="shared" si="6"/>
        <v>131.48774302620456</v>
      </c>
      <c r="AB33" s="3">
        <f t="shared" si="6"/>
        <v>129.33220625528318</v>
      </c>
    </row>
    <row r="34" spans="3:28" s="3" customFormat="1" x14ac:dyDescent="0.25">
      <c r="C34" s="3">
        <v>5.2</v>
      </c>
      <c r="D34" s="3">
        <f t="shared" si="7"/>
        <v>184.61538461538461</v>
      </c>
      <c r="E34" s="3">
        <f t="shared" si="5"/>
        <v>182.41758241758242</v>
      </c>
      <c r="F34" s="3">
        <f t="shared" si="5"/>
        <v>180.2197802197802</v>
      </c>
      <c r="G34" s="3">
        <f t="shared" si="5"/>
        <v>178.02197802197804</v>
      </c>
      <c r="H34" s="3">
        <f t="shared" si="5"/>
        <v>175.82417582417582</v>
      </c>
      <c r="I34" s="3">
        <f t="shared" si="5"/>
        <v>173.62637362637363</v>
      </c>
      <c r="J34" s="3">
        <f t="shared" si="5"/>
        <v>171.42857142857142</v>
      </c>
      <c r="K34" s="3">
        <f t="shared" si="5"/>
        <v>169.23076923076925</v>
      </c>
      <c r="L34" s="3">
        <f t="shared" si="5"/>
        <v>167.03296703296704</v>
      </c>
      <c r="M34" s="3">
        <f t="shared" si="5"/>
        <v>164.83516483516482</v>
      </c>
      <c r="N34" s="3">
        <f t="shared" si="5"/>
        <v>162.63736263736266</v>
      </c>
      <c r="O34" s="3">
        <f t="shared" si="5"/>
        <v>160.43956043956044</v>
      </c>
      <c r="P34" s="3">
        <f t="shared" si="5"/>
        <v>158.24175824175825</v>
      </c>
      <c r="Q34" s="3">
        <f t="shared" si="5"/>
        <v>156.04395604395603</v>
      </c>
      <c r="R34" s="3">
        <f t="shared" si="5"/>
        <v>153.84615384615384</v>
      </c>
      <c r="S34" s="3">
        <f t="shared" si="5"/>
        <v>151.64835164835165</v>
      </c>
      <c r="T34" s="3">
        <f t="shared" si="5"/>
        <v>149.45054945054946</v>
      </c>
      <c r="U34" s="3">
        <f t="shared" si="6"/>
        <v>147.25274725274724</v>
      </c>
      <c r="V34" s="3">
        <f t="shared" si="6"/>
        <v>145.05494505494505</v>
      </c>
      <c r="W34" s="3">
        <f t="shared" si="6"/>
        <v>142.85714285714286</v>
      </c>
      <c r="X34" s="3">
        <f t="shared" si="6"/>
        <v>140.65934065934067</v>
      </c>
      <c r="Y34" s="3">
        <f t="shared" si="6"/>
        <v>138.46153846153845</v>
      </c>
      <c r="Z34" s="3">
        <f t="shared" si="6"/>
        <v>136.26373626373626</v>
      </c>
      <c r="AA34" s="3">
        <f t="shared" si="6"/>
        <v>134.06593406593407</v>
      </c>
      <c r="AB34" s="3">
        <f t="shared" si="6"/>
        <v>131.86813186813188</v>
      </c>
    </row>
    <row r="35" spans="3:28" s="3" customFormat="1" x14ac:dyDescent="0.25">
      <c r="C35" s="3">
        <v>5.3</v>
      </c>
      <c r="D35" s="3">
        <f t="shared" si="7"/>
        <v>188.16568047337279</v>
      </c>
      <c r="E35" s="3">
        <f t="shared" si="5"/>
        <v>185.92561284868975</v>
      </c>
      <c r="F35" s="3">
        <f t="shared" si="5"/>
        <v>183.68554522400675</v>
      </c>
      <c r="G35" s="3">
        <f t="shared" si="5"/>
        <v>181.44547759932377</v>
      </c>
      <c r="H35" s="3">
        <f t="shared" si="5"/>
        <v>179.20540997464073</v>
      </c>
      <c r="I35" s="3">
        <f t="shared" si="5"/>
        <v>176.96534234995772</v>
      </c>
      <c r="J35" s="3">
        <f t="shared" si="5"/>
        <v>174.72527472527469</v>
      </c>
      <c r="K35" s="3">
        <f t="shared" si="5"/>
        <v>172.48520710059171</v>
      </c>
      <c r="L35" s="3">
        <f t="shared" si="5"/>
        <v>170.2451394759087</v>
      </c>
      <c r="M35" s="3">
        <f t="shared" si="5"/>
        <v>168.00507185122569</v>
      </c>
      <c r="N35" s="3">
        <f t="shared" si="5"/>
        <v>165.76500422654269</v>
      </c>
      <c r="O35" s="3">
        <f t="shared" si="5"/>
        <v>163.52493660185965</v>
      </c>
      <c r="P35" s="3">
        <f t="shared" si="5"/>
        <v>161.28486897717667</v>
      </c>
      <c r="Q35" s="3">
        <f t="shared" si="5"/>
        <v>159.04480135249364</v>
      </c>
      <c r="R35" s="3">
        <f t="shared" si="5"/>
        <v>156.80473372781066</v>
      </c>
      <c r="S35" s="3">
        <f t="shared" si="5"/>
        <v>154.56466610312762</v>
      </c>
      <c r="T35" s="3">
        <f t="shared" si="5"/>
        <v>152.32459847844461</v>
      </c>
      <c r="U35" s="3">
        <f t="shared" si="6"/>
        <v>150.08453085376161</v>
      </c>
      <c r="V35" s="3">
        <f t="shared" si="6"/>
        <v>147.8444632290786</v>
      </c>
      <c r="W35" s="3">
        <f t="shared" si="6"/>
        <v>145.60439560439559</v>
      </c>
      <c r="X35" s="3">
        <f t="shared" si="6"/>
        <v>143.36432797971258</v>
      </c>
      <c r="Y35" s="3">
        <f t="shared" si="6"/>
        <v>141.12426035502958</v>
      </c>
      <c r="Z35" s="3">
        <f t="shared" si="6"/>
        <v>138.88419273034657</v>
      </c>
      <c r="AA35" s="3">
        <f t="shared" si="6"/>
        <v>136.64412510566356</v>
      </c>
      <c r="AB35" s="3">
        <f t="shared" si="6"/>
        <v>134.40405748098055</v>
      </c>
    </row>
    <row r="36" spans="3:28" s="3" customFormat="1" x14ac:dyDescent="0.25">
      <c r="C36" s="3">
        <v>5.4</v>
      </c>
      <c r="D36" s="3">
        <f t="shared" si="7"/>
        <v>191.71597633136096</v>
      </c>
      <c r="E36" s="3">
        <f t="shared" si="5"/>
        <v>189.43364327979714</v>
      </c>
      <c r="F36" s="3">
        <f t="shared" si="5"/>
        <v>187.15131022823329</v>
      </c>
      <c r="G36" s="3">
        <f t="shared" si="5"/>
        <v>184.86897717666952</v>
      </c>
      <c r="H36" s="3">
        <f t="shared" si="5"/>
        <v>182.58664412510566</v>
      </c>
      <c r="I36" s="3">
        <f t="shared" si="5"/>
        <v>180.30431107354184</v>
      </c>
      <c r="J36" s="3">
        <f t="shared" si="5"/>
        <v>178.02197802197801</v>
      </c>
      <c r="K36" s="3">
        <f t="shared" si="5"/>
        <v>175.73964497041422</v>
      </c>
      <c r="L36" s="3">
        <f t="shared" si="5"/>
        <v>173.45731191885039</v>
      </c>
      <c r="M36" s="3">
        <f t="shared" si="5"/>
        <v>171.17497886728657</v>
      </c>
      <c r="N36" s="3">
        <f t="shared" si="5"/>
        <v>168.89264581572274</v>
      </c>
      <c r="O36" s="3">
        <f t="shared" si="5"/>
        <v>166.61031276415892</v>
      </c>
      <c r="P36" s="3">
        <f t="shared" si="5"/>
        <v>164.32797971259509</v>
      </c>
      <c r="Q36" s="3">
        <f t="shared" si="5"/>
        <v>162.04564666103127</v>
      </c>
      <c r="R36" s="3">
        <f t="shared" si="5"/>
        <v>159.76331360946747</v>
      </c>
      <c r="S36" s="3">
        <f t="shared" si="5"/>
        <v>157.48098055790365</v>
      </c>
      <c r="T36" s="3">
        <f t="shared" si="5"/>
        <v>155.19864750633982</v>
      </c>
      <c r="U36" s="3">
        <f t="shared" si="6"/>
        <v>152.916314454776</v>
      </c>
      <c r="V36" s="3">
        <f t="shared" si="6"/>
        <v>150.63398140321218</v>
      </c>
      <c r="W36" s="3">
        <f t="shared" si="6"/>
        <v>148.35164835164835</v>
      </c>
      <c r="X36" s="3">
        <f t="shared" si="6"/>
        <v>146.06931530008455</v>
      </c>
      <c r="Y36" s="3">
        <f t="shared" si="6"/>
        <v>143.7869822485207</v>
      </c>
      <c r="Z36" s="3">
        <f t="shared" si="6"/>
        <v>141.5046491969569</v>
      </c>
      <c r="AA36" s="3">
        <f t="shared" si="6"/>
        <v>139.22231614539308</v>
      </c>
      <c r="AB36" s="3">
        <f t="shared" si="6"/>
        <v>136.93998309382926</v>
      </c>
    </row>
    <row r="37" spans="3:28" s="3" customFormat="1" x14ac:dyDescent="0.25">
      <c r="C37" s="3">
        <v>5.5</v>
      </c>
      <c r="D37" s="3">
        <f t="shared" si="7"/>
        <v>195.26627218934911</v>
      </c>
      <c r="E37" s="3">
        <f t="shared" si="5"/>
        <v>192.94167371090447</v>
      </c>
      <c r="F37" s="3">
        <f t="shared" si="5"/>
        <v>190.61707523245983</v>
      </c>
      <c r="G37" s="3">
        <f t="shared" si="5"/>
        <v>188.29247675401524</v>
      </c>
      <c r="H37" s="3">
        <f t="shared" si="5"/>
        <v>185.96787827557057</v>
      </c>
      <c r="I37" s="3">
        <f t="shared" si="5"/>
        <v>183.64327979712596</v>
      </c>
      <c r="J37" s="3">
        <f t="shared" si="5"/>
        <v>181.31868131868129</v>
      </c>
      <c r="K37" s="3">
        <f t="shared" si="5"/>
        <v>178.9940828402367</v>
      </c>
      <c r="L37" s="3">
        <f t="shared" si="5"/>
        <v>176.66948436179206</v>
      </c>
      <c r="M37" s="3">
        <f t="shared" si="5"/>
        <v>174.34488588334742</v>
      </c>
      <c r="N37" s="3">
        <f t="shared" si="5"/>
        <v>172.0202874049028</v>
      </c>
      <c r="O37" s="3">
        <f t="shared" si="5"/>
        <v>169.69568892645816</v>
      </c>
      <c r="P37" s="3">
        <f t="shared" si="5"/>
        <v>167.37109044801352</v>
      </c>
      <c r="Q37" s="3">
        <f t="shared" si="5"/>
        <v>165.04649196956888</v>
      </c>
      <c r="R37" s="3">
        <f t="shared" si="5"/>
        <v>162.72189349112426</v>
      </c>
      <c r="S37" s="3">
        <f t="shared" si="5"/>
        <v>160.39729501267962</v>
      </c>
      <c r="T37" s="3">
        <f t="shared" ref="T37:AB45" si="8">(((2000*((100-T$11)/100))/47.32)*$C37)</f>
        <v>158.07269653423501</v>
      </c>
      <c r="U37" s="3">
        <f t="shared" si="6"/>
        <v>155.74809805579036</v>
      </c>
      <c r="V37" s="3">
        <f t="shared" si="6"/>
        <v>153.42349957734572</v>
      </c>
      <c r="W37" s="3">
        <f t="shared" si="6"/>
        <v>151.09890109890108</v>
      </c>
      <c r="X37" s="3">
        <f t="shared" si="6"/>
        <v>148.77430262045647</v>
      </c>
      <c r="Y37" s="3">
        <f t="shared" si="6"/>
        <v>146.44970414201183</v>
      </c>
      <c r="Z37" s="3">
        <f t="shared" si="6"/>
        <v>144.12510566356721</v>
      </c>
      <c r="AA37" s="3">
        <f t="shared" si="6"/>
        <v>141.80050718512257</v>
      </c>
      <c r="AB37" s="3">
        <f t="shared" si="6"/>
        <v>139.47590870667793</v>
      </c>
    </row>
    <row r="38" spans="3:28" s="3" customFormat="1" x14ac:dyDescent="0.25">
      <c r="C38" s="2">
        <v>5.6</v>
      </c>
      <c r="D38" s="2">
        <f t="shared" si="7"/>
        <v>198.81656804733726</v>
      </c>
      <c r="E38" s="2">
        <f t="shared" si="7"/>
        <v>196.44970414201183</v>
      </c>
      <c r="F38" s="2">
        <f t="shared" si="7"/>
        <v>194.08284023668637</v>
      </c>
      <c r="G38" s="2">
        <f t="shared" si="7"/>
        <v>191.71597633136093</v>
      </c>
      <c r="H38" s="2">
        <f t="shared" si="7"/>
        <v>189.3491124260355</v>
      </c>
      <c r="I38" s="2">
        <f t="shared" si="7"/>
        <v>186.98224852071004</v>
      </c>
      <c r="J38" s="2">
        <f t="shared" si="7"/>
        <v>184.61538461538458</v>
      </c>
      <c r="K38" s="2">
        <f t="shared" si="7"/>
        <v>182.24852071005918</v>
      </c>
      <c r="L38" s="2">
        <f t="shared" si="7"/>
        <v>179.88165680473372</v>
      </c>
      <c r="M38" s="2">
        <f t="shared" si="7"/>
        <v>177.51479289940826</v>
      </c>
      <c r="N38" s="2">
        <f t="shared" si="7"/>
        <v>175.14792899408283</v>
      </c>
      <c r="O38" s="2">
        <f t="shared" si="7"/>
        <v>172.78106508875737</v>
      </c>
      <c r="P38" s="2">
        <f t="shared" si="7"/>
        <v>170.41420118343194</v>
      </c>
      <c r="Q38" s="2">
        <f t="shared" si="7"/>
        <v>168.04733727810648</v>
      </c>
      <c r="R38" s="2">
        <f t="shared" si="7"/>
        <v>165.68047337278105</v>
      </c>
      <c r="S38" s="2">
        <f t="shared" si="7"/>
        <v>163.31360946745559</v>
      </c>
      <c r="T38" s="2">
        <f t="shared" si="8"/>
        <v>160.94674556213016</v>
      </c>
      <c r="U38" s="2">
        <f t="shared" si="6"/>
        <v>158.5798816568047</v>
      </c>
      <c r="V38" s="2">
        <f t="shared" si="6"/>
        <v>156.21301775147927</v>
      </c>
      <c r="W38" s="2">
        <f t="shared" si="6"/>
        <v>153.84615384615384</v>
      </c>
      <c r="X38" s="2">
        <f t="shared" si="6"/>
        <v>151.47928994082838</v>
      </c>
      <c r="Y38" s="2">
        <f t="shared" si="6"/>
        <v>149.11242603550295</v>
      </c>
      <c r="Z38" s="2">
        <f t="shared" si="6"/>
        <v>146.74556213017752</v>
      </c>
      <c r="AA38" s="2">
        <f t="shared" si="6"/>
        <v>144.37869822485206</v>
      </c>
      <c r="AB38" s="2">
        <f t="shared" si="6"/>
        <v>142.01183431952663</v>
      </c>
    </row>
    <row r="39" spans="3:28" s="3" customFormat="1" x14ac:dyDescent="0.25">
      <c r="C39" s="2">
        <v>5.7</v>
      </c>
      <c r="D39" s="2">
        <f t="shared" ref="D39:S45" si="9">(((2000*((100-D$11)/100))/47.32)*$C39)</f>
        <v>202.36686390532546</v>
      </c>
      <c r="E39" s="2">
        <f t="shared" si="9"/>
        <v>199.95773457311918</v>
      </c>
      <c r="F39" s="2">
        <f t="shared" si="9"/>
        <v>197.54860524091291</v>
      </c>
      <c r="G39" s="2">
        <f t="shared" si="9"/>
        <v>195.13947590870669</v>
      </c>
      <c r="H39" s="2">
        <f t="shared" si="9"/>
        <v>192.73034657650044</v>
      </c>
      <c r="I39" s="2">
        <f t="shared" si="9"/>
        <v>190.32121724429416</v>
      </c>
      <c r="J39" s="2">
        <f t="shared" si="9"/>
        <v>187.91208791208791</v>
      </c>
      <c r="K39" s="2">
        <f t="shared" si="9"/>
        <v>185.50295857988166</v>
      </c>
      <c r="L39" s="2">
        <f t="shared" si="9"/>
        <v>183.09382924767542</v>
      </c>
      <c r="M39" s="2">
        <f t="shared" si="9"/>
        <v>180.68469991546914</v>
      </c>
      <c r="N39" s="2">
        <f t="shared" si="9"/>
        <v>178.27557058326289</v>
      </c>
      <c r="O39" s="2">
        <f t="shared" si="9"/>
        <v>175.86644125105664</v>
      </c>
      <c r="P39" s="2">
        <f t="shared" si="9"/>
        <v>173.45731191885039</v>
      </c>
      <c r="Q39" s="2">
        <f t="shared" si="9"/>
        <v>171.04818258664412</v>
      </c>
      <c r="R39" s="2">
        <f t="shared" si="9"/>
        <v>168.63905325443787</v>
      </c>
      <c r="S39" s="2">
        <f t="shared" si="9"/>
        <v>166.22992392223162</v>
      </c>
      <c r="T39" s="2">
        <f t="shared" si="8"/>
        <v>163.82079459002537</v>
      </c>
      <c r="U39" s="2">
        <f t="shared" si="8"/>
        <v>161.4116652578191</v>
      </c>
      <c r="V39" s="2">
        <f t="shared" si="8"/>
        <v>159.00253592561285</v>
      </c>
      <c r="W39" s="2">
        <f t="shared" si="8"/>
        <v>156.5934065934066</v>
      </c>
      <c r="X39" s="2">
        <f t="shared" si="8"/>
        <v>154.18427726120035</v>
      </c>
      <c r="Y39" s="2">
        <f t="shared" si="8"/>
        <v>151.77514792899407</v>
      </c>
      <c r="Z39" s="2">
        <f t="shared" si="8"/>
        <v>149.36601859678782</v>
      </c>
      <c r="AA39" s="2">
        <f t="shared" si="8"/>
        <v>146.95688926458158</v>
      </c>
      <c r="AB39" s="2">
        <f t="shared" si="8"/>
        <v>144.54775993237533</v>
      </c>
    </row>
    <row r="40" spans="3:28" s="3" customFormat="1" x14ac:dyDescent="0.25">
      <c r="C40" s="2">
        <v>5.8</v>
      </c>
      <c r="D40" s="2">
        <f t="shared" si="9"/>
        <v>205.91715976331361</v>
      </c>
      <c r="E40" s="2">
        <f t="shared" si="9"/>
        <v>203.46576500422654</v>
      </c>
      <c r="F40" s="2">
        <f t="shared" si="9"/>
        <v>201.01437024513945</v>
      </c>
      <c r="G40" s="2">
        <f t="shared" si="9"/>
        <v>198.56297548605241</v>
      </c>
      <c r="H40" s="2">
        <f t="shared" si="9"/>
        <v>196.11158072696534</v>
      </c>
      <c r="I40" s="2">
        <f t="shared" si="9"/>
        <v>193.66018596787825</v>
      </c>
      <c r="J40" s="2">
        <f t="shared" si="9"/>
        <v>191.20879120879118</v>
      </c>
      <c r="K40" s="2">
        <f t="shared" si="9"/>
        <v>188.75739644970415</v>
      </c>
      <c r="L40" s="2">
        <f t="shared" si="9"/>
        <v>186.30600169061708</v>
      </c>
      <c r="M40" s="2">
        <f t="shared" si="9"/>
        <v>183.85460693152999</v>
      </c>
      <c r="N40" s="2">
        <f t="shared" si="9"/>
        <v>181.40321217244295</v>
      </c>
      <c r="O40" s="2">
        <f t="shared" si="9"/>
        <v>178.95181741335585</v>
      </c>
      <c r="P40" s="2">
        <f t="shared" si="9"/>
        <v>176.50042265426882</v>
      </c>
      <c r="Q40" s="2">
        <f t="shared" si="9"/>
        <v>174.04902789518172</v>
      </c>
      <c r="R40" s="2">
        <f t="shared" si="9"/>
        <v>171.59763313609466</v>
      </c>
      <c r="S40" s="2">
        <f t="shared" si="9"/>
        <v>169.14623837700759</v>
      </c>
      <c r="T40" s="2">
        <f t="shared" si="8"/>
        <v>166.69484361792053</v>
      </c>
      <c r="U40" s="2">
        <f t="shared" si="8"/>
        <v>164.24344885883346</v>
      </c>
      <c r="V40" s="2">
        <f t="shared" si="8"/>
        <v>161.79205409974639</v>
      </c>
      <c r="W40" s="2">
        <f t="shared" si="8"/>
        <v>159.34065934065933</v>
      </c>
      <c r="X40" s="2">
        <f t="shared" si="8"/>
        <v>156.88926458157226</v>
      </c>
      <c r="Y40" s="2">
        <f t="shared" si="8"/>
        <v>154.4378698224852</v>
      </c>
      <c r="Z40" s="2">
        <f t="shared" si="8"/>
        <v>151.98647506339813</v>
      </c>
      <c r="AA40" s="2">
        <f t="shared" si="8"/>
        <v>149.53508030431107</v>
      </c>
      <c r="AB40" s="2">
        <f t="shared" si="8"/>
        <v>147.083685545224</v>
      </c>
    </row>
    <row r="41" spans="3:28" s="3" customFormat="1" x14ac:dyDescent="0.25">
      <c r="C41" s="2">
        <v>5.9</v>
      </c>
      <c r="D41" s="2">
        <f t="shared" si="9"/>
        <v>209.46745562130178</v>
      </c>
      <c r="E41" s="2">
        <f t="shared" si="9"/>
        <v>206.9737954353339</v>
      </c>
      <c r="F41" s="2">
        <f t="shared" si="9"/>
        <v>204.48013524936601</v>
      </c>
      <c r="G41" s="2">
        <f t="shared" si="9"/>
        <v>201.98647506339816</v>
      </c>
      <c r="H41" s="2">
        <f t="shared" si="9"/>
        <v>199.49281487743028</v>
      </c>
      <c r="I41" s="2">
        <f t="shared" si="9"/>
        <v>196.99915469146239</v>
      </c>
      <c r="J41" s="2">
        <f t="shared" si="9"/>
        <v>194.50549450549451</v>
      </c>
      <c r="K41" s="2">
        <f t="shared" si="9"/>
        <v>192.01183431952666</v>
      </c>
      <c r="L41" s="2">
        <f t="shared" si="9"/>
        <v>189.51817413355877</v>
      </c>
      <c r="M41" s="2">
        <f t="shared" si="9"/>
        <v>187.02451394759086</v>
      </c>
      <c r="N41" s="2">
        <f t="shared" si="9"/>
        <v>184.53085376162301</v>
      </c>
      <c r="O41" s="2">
        <f t="shared" si="9"/>
        <v>182.03719357565512</v>
      </c>
      <c r="P41" s="2">
        <f t="shared" si="9"/>
        <v>179.54353338968724</v>
      </c>
      <c r="Q41" s="2">
        <f t="shared" si="9"/>
        <v>177.04987320371936</v>
      </c>
      <c r="R41" s="2">
        <f t="shared" si="9"/>
        <v>174.5562130177515</v>
      </c>
      <c r="S41" s="2">
        <f t="shared" si="9"/>
        <v>172.06255283178359</v>
      </c>
      <c r="T41" s="2">
        <f t="shared" si="8"/>
        <v>169.56889264581574</v>
      </c>
      <c r="U41" s="2">
        <f t="shared" si="8"/>
        <v>167.07523245984785</v>
      </c>
      <c r="V41" s="2">
        <f t="shared" si="8"/>
        <v>164.58157227387997</v>
      </c>
      <c r="W41" s="2">
        <f t="shared" si="8"/>
        <v>162.08791208791209</v>
      </c>
      <c r="X41" s="2">
        <f t="shared" si="8"/>
        <v>159.59425190194423</v>
      </c>
      <c r="Y41" s="2">
        <f t="shared" si="8"/>
        <v>157.10059171597632</v>
      </c>
      <c r="Z41" s="2">
        <f t="shared" si="8"/>
        <v>154.60693153000847</v>
      </c>
      <c r="AA41" s="2">
        <f t="shared" si="8"/>
        <v>152.11327134404058</v>
      </c>
      <c r="AB41" s="2">
        <f t="shared" si="8"/>
        <v>149.6196111580727</v>
      </c>
    </row>
    <row r="42" spans="3:28" s="3" customFormat="1" x14ac:dyDescent="0.25">
      <c r="C42" s="2">
        <v>6</v>
      </c>
      <c r="D42" s="2">
        <f t="shared" si="9"/>
        <v>213.01775147928993</v>
      </c>
      <c r="E42" s="2">
        <f t="shared" si="9"/>
        <v>210.48182586644123</v>
      </c>
      <c r="F42" s="2">
        <f t="shared" si="9"/>
        <v>207.94590025359253</v>
      </c>
      <c r="G42" s="2">
        <f t="shared" si="9"/>
        <v>205.40997464074388</v>
      </c>
      <c r="H42" s="2">
        <f t="shared" si="9"/>
        <v>202.87404902789518</v>
      </c>
      <c r="I42" s="2">
        <f t="shared" si="9"/>
        <v>200.33812341504648</v>
      </c>
      <c r="J42" s="2">
        <f t="shared" si="9"/>
        <v>197.80219780219778</v>
      </c>
      <c r="K42" s="2">
        <f t="shared" si="9"/>
        <v>195.26627218934914</v>
      </c>
      <c r="L42" s="2">
        <f t="shared" si="9"/>
        <v>192.73034657650044</v>
      </c>
      <c r="M42" s="2">
        <f t="shared" si="9"/>
        <v>190.19442096365174</v>
      </c>
      <c r="N42" s="2">
        <f t="shared" si="9"/>
        <v>187.65849535080304</v>
      </c>
      <c r="O42" s="2">
        <f t="shared" si="9"/>
        <v>185.12256973795434</v>
      </c>
      <c r="P42" s="2">
        <f t="shared" si="9"/>
        <v>182.58664412510566</v>
      </c>
      <c r="Q42" s="2">
        <f t="shared" si="9"/>
        <v>180.05071851225696</v>
      </c>
      <c r="R42" s="2">
        <f t="shared" si="9"/>
        <v>177.51479289940829</v>
      </c>
      <c r="S42" s="2">
        <f t="shared" si="9"/>
        <v>174.97886728655959</v>
      </c>
      <c r="T42" s="2">
        <f t="shared" si="8"/>
        <v>172.44294167371089</v>
      </c>
      <c r="U42" s="2">
        <f t="shared" si="8"/>
        <v>169.90701606086219</v>
      </c>
      <c r="V42" s="2">
        <f t="shared" si="8"/>
        <v>167.37109044801352</v>
      </c>
      <c r="W42" s="2">
        <f t="shared" si="8"/>
        <v>164.83516483516482</v>
      </c>
      <c r="X42" s="2">
        <f t="shared" si="8"/>
        <v>162.29923922231615</v>
      </c>
      <c r="Y42" s="2">
        <f t="shared" si="8"/>
        <v>159.76331360946745</v>
      </c>
      <c r="Z42" s="2">
        <f t="shared" si="8"/>
        <v>157.22738799661877</v>
      </c>
      <c r="AA42" s="2">
        <f t="shared" si="8"/>
        <v>154.69146238377007</v>
      </c>
      <c r="AB42" s="2">
        <f t="shared" si="8"/>
        <v>152.1555367709214</v>
      </c>
    </row>
    <row r="43" spans="3:28" s="3" customFormat="1" x14ac:dyDescent="0.25">
      <c r="C43" s="2">
        <v>6.1</v>
      </c>
      <c r="D43" s="2">
        <f t="shared" si="9"/>
        <v>216.5680473372781</v>
      </c>
      <c r="E43" s="2">
        <f t="shared" si="9"/>
        <v>213.98985629754858</v>
      </c>
      <c r="F43" s="2">
        <f t="shared" si="9"/>
        <v>211.41166525781907</v>
      </c>
      <c r="G43" s="2">
        <f t="shared" si="9"/>
        <v>208.83347421808961</v>
      </c>
      <c r="H43" s="2">
        <f t="shared" si="9"/>
        <v>206.25528317836009</v>
      </c>
      <c r="I43" s="2">
        <f t="shared" si="9"/>
        <v>203.67709213863057</v>
      </c>
      <c r="J43" s="2">
        <f t="shared" si="9"/>
        <v>201.09890109890105</v>
      </c>
      <c r="K43" s="2">
        <f t="shared" si="9"/>
        <v>198.52071005917159</v>
      </c>
      <c r="L43" s="2">
        <f t="shared" si="9"/>
        <v>195.94251901944207</v>
      </c>
      <c r="M43" s="2">
        <f t="shared" si="9"/>
        <v>193.36432797971258</v>
      </c>
      <c r="N43" s="2">
        <f t="shared" si="9"/>
        <v>190.78613693998309</v>
      </c>
      <c r="O43" s="2">
        <f t="shared" si="9"/>
        <v>188.20794590025358</v>
      </c>
      <c r="P43" s="2">
        <f t="shared" si="9"/>
        <v>185.62975486052409</v>
      </c>
      <c r="Q43" s="2">
        <f t="shared" si="9"/>
        <v>183.05156382079457</v>
      </c>
      <c r="R43" s="2">
        <f t="shared" si="9"/>
        <v>180.47337278106508</v>
      </c>
      <c r="S43" s="2">
        <f t="shared" si="9"/>
        <v>177.89518174133556</v>
      </c>
      <c r="T43" s="2">
        <f t="shared" si="8"/>
        <v>175.31699070160607</v>
      </c>
      <c r="U43" s="2">
        <f t="shared" si="8"/>
        <v>172.73879966187656</v>
      </c>
      <c r="V43" s="2">
        <f t="shared" si="8"/>
        <v>170.16060862214707</v>
      </c>
      <c r="W43" s="2">
        <f t="shared" si="8"/>
        <v>167.58241758241755</v>
      </c>
      <c r="X43" s="2">
        <f t="shared" si="8"/>
        <v>165.00422654268806</v>
      </c>
      <c r="Y43" s="2">
        <f t="shared" si="8"/>
        <v>162.42603550295857</v>
      </c>
      <c r="Z43" s="2">
        <f t="shared" si="8"/>
        <v>159.84784446322908</v>
      </c>
      <c r="AA43" s="2">
        <f t="shared" si="8"/>
        <v>157.26965342349956</v>
      </c>
      <c r="AB43" s="2">
        <f t="shared" si="8"/>
        <v>154.69146238377007</v>
      </c>
    </row>
    <row r="44" spans="3:28" s="3" customFormat="1" x14ac:dyDescent="0.25">
      <c r="C44" s="2">
        <v>6.2</v>
      </c>
      <c r="D44" s="2">
        <f t="shared" si="9"/>
        <v>220.11834319526628</v>
      </c>
      <c r="E44" s="2">
        <f t="shared" si="9"/>
        <v>217.49788672865594</v>
      </c>
      <c r="F44" s="2">
        <f t="shared" si="9"/>
        <v>214.87743026204564</v>
      </c>
      <c r="G44" s="2">
        <f t="shared" si="9"/>
        <v>212.25697379543536</v>
      </c>
      <c r="H44" s="2">
        <f t="shared" si="9"/>
        <v>209.63651732882502</v>
      </c>
      <c r="I44" s="2">
        <f t="shared" si="9"/>
        <v>207.01606086221472</v>
      </c>
      <c r="J44" s="2">
        <f t="shared" si="9"/>
        <v>204.39560439560438</v>
      </c>
      <c r="K44" s="2">
        <f t="shared" si="9"/>
        <v>201.7751479289941</v>
      </c>
      <c r="L44" s="2">
        <f t="shared" si="9"/>
        <v>199.15469146238377</v>
      </c>
      <c r="M44" s="2">
        <f t="shared" si="9"/>
        <v>196.53423499577346</v>
      </c>
      <c r="N44" s="2">
        <f t="shared" si="9"/>
        <v>193.91377852916315</v>
      </c>
      <c r="O44" s="2">
        <f t="shared" si="9"/>
        <v>191.29332206255282</v>
      </c>
      <c r="P44" s="2">
        <f t="shared" si="9"/>
        <v>188.67286559594251</v>
      </c>
      <c r="Q44" s="2">
        <f t="shared" si="9"/>
        <v>186.0524091293322</v>
      </c>
      <c r="R44" s="2">
        <f t="shared" si="9"/>
        <v>183.4319526627219</v>
      </c>
      <c r="S44" s="2">
        <f t="shared" si="9"/>
        <v>180.81149619611156</v>
      </c>
      <c r="T44" s="2">
        <f t="shared" si="8"/>
        <v>178.19103972950128</v>
      </c>
      <c r="U44" s="2">
        <f t="shared" si="8"/>
        <v>175.57058326289095</v>
      </c>
      <c r="V44" s="2">
        <f t="shared" si="8"/>
        <v>172.95012679628064</v>
      </c>
      <c r="W44" s="2">
        <f t="shared" si="8"/>
        <v>170.32967032967034</v>
      </c>
      <c r="X44" s="2">
        <f t="shared" si="8"/>
        <v>167.70921386306003</v>
      </c>
      <c r="Y44" s="2">
        <f t="shared" si="8"/>
        <v>165.08875739644969</v>
      </c>
      <c r="Z44" s="2">
        <f t="shared" si="8"/>
        <v>162.46830092983939</v>
      </c>
      <c r="AA44" s="2">
        <f t="shared" si="8"/>
        <v>159.84784446322908</v>
      </c>
      <c r="AB44" s="2">
        <f t="shared" si="8"/>
        <v>157.22738799661877</v>
      </c>
    </row>
    <row r="45" spans="3:28" s="3" customFormat="1" x14ac:dyDescent="0.25">
      <c r="C45" s="2">
        <v>6.3</v>
      </c>
      <c r="D45" s="2">
        <f t="shared" si="9"/>
        <v>223.66863905325442</v>
      </c>
      <c r="E45" s="2">
        <f t="shared" si="9"/>
        <v>221.0059171597633</v>
      </c>
      <c r="F45" s="2">
        <f t="shared" si="9"/>
        <v>218.34319526627218</v>
      </c>
      <c r="G45" s="2">
        <f t="shared" si="9"/>
        <v>215.68047337278108</v>
      </c>
      <c r="H45" s="2">
        <f t="shared" si="9"/>
        <v>213.01775147928993</v>
      </c>
      <c r="I45" s="2">
        <f t="shared" si="9"/>
        <v>210.3550295857988</v>
      </c>
      <c r="J45" s="2">
        <f t="shared" si="9"/>
        <v>207.69230769230765</v>
      </c>
      <c r="K45" s="2">
        <f t="shared" si="9"/>
        <v>205.02958579881658</v>
      </c>
      <c r="L45" s="2">
        <f t="shared" si="9"/>
        <v>202.36686390532543</v>
      </c>
      <c r="M45" s="2">
        <f t="shared" si="9"/>
        <v>199.70414201183431</v>
      </c>
      <c r="N45" s="2">
        <f t="shared" si="9"/>
        <v>197.04142011834318</v>
      </c>
      <c r="O45" s="2">
        <f t="shared" si="9"/>
        <v>194.37869822485206</v>
      </c>
      <c r="P45" s="2">
        <f t="shared" si="9"/>
        <v>191.71597633136093</v>
      </c>
      <c r="Q45" s="2">
        <f t="shared" si="9"/>
        <v>189.05325443786981</v>
      </c>
      <c r="R45" s="2">
        <f t="shared" si="9"/>
        <v>186.39053254437869</v>
      </c>
      <c r="S45" s="2">
        <f t="shared" si="9"/>
        <v>183.72781065088756</v>
      </c>
      <c r="T45" s="2">
        <f t="shared" si="8"/>
        <v>181.06508875739644</v>
      </c>
      <c r="U45" s="2">
        <f t="shared" si="8"/>
        <v>178.40236686390531</v>
      </c>
      <c r="V45" s="2">
        <f t="shared" si="8"/>
        <v>175.73964497041419</v>
      </c>
      <c r="W45" s="2">
        <f t="shared" si="8"/>
        <v>173.07692307692307</v>
      </c>
      <c r="X45" s="2">
        <f t="shared" si="8"/>
        <v>170.41420118343194</v>
      </c>
      <c r="Y45" s="2">
        <f t="shared" si="8"/>
        <v>167.75147928994082</v>
      </c>
      <c r="Z45" s="2">
        <f t="shared" si="8"/>
        <v>165.08875739644969</v>
      </c>
      <c r="AA45" s="2">
        <f t="shared" si="8"/>
        <v>162.42603550295857</v>
      </c>
      <c r="AB45" s="2">
        <f t="shared" si="8"/>
        <v>159.76331360946745</v>
      </c>
    </row>
    <row r="48" spans="3:28" ht="18.75" x14ac:dyDescent="0.3">
      <c r="D48" s="5" t="s">
        <v>8</v>
      </c>
    </row>
  </sheetData>
  <pageMargins left="0.25" right="0.25" top="0.75" bottom="0.75" header="0.3" footer="0.3"/>
  <pageSetup paperSiz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Reuss</dc:creator>
  <cp:lastModifiedBy>Nancy Servais</cp:lastModifiedBy>
  <cp:lastPrinted>2023-10-04T18:30:43Z</cp:lastPrinted>
  <dcterms:created xsi:type="dcterms:W3CDTF">2020-10-02T01:55:07Z</dcterms:created>
  <dcterms:modified xsi:type="dcterms:W3CDTF">2024-08-26T18:47:59Z</dcterms:modified>
</cp:coreProperties>
</file>